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c.covid19.22\Desktop\covid 19\STATISTICHE PERSONALE E NUMERO VERDE\PM E ASL\PM\"/>
    </mc:Choice>
  </mc:AlternateContent>
  <xr:revisionPtr revIDLastSave="0" documentId="13_ncr:1_{7124D185-517B-43A0-9401-5B19B05191A6}" xr6:coauthVersionLast="45" xr6:coauthVersionMax="45" xr10:uidLastSave="{00000000-0000-0000-0000-000000000000}"/>
  <bookViews>
    <workbookView xWindow="-108" yWindow="-108" windowWidth="23256" windowHeight="12576" tabRatio="347" xr2:uid="{00000000-000D-0000-FFFF-FFFF00000000}"/>
  </bookViews>
  <sheets>
    <sheet name="PM STA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6" i="2" l="1"/>
  <c r="K87" i="2"/>
  <c r="F84" i="2" l="1"/>
  <c r="M82" i="2" l="1"/>
  <c r="M83" i="2" s="1"/>
  <c r="M84" i="2" s="1"/>
  <c r="M79" i="2"/>
  <c r="M80" i="2" s="1"/>
  <c r="F82" i="2"/>
  <c r="M77" i="2" l="1"/>
  <c r="F77" i="2"/>
  <c r="F75" i="2" l="1"/>
  <c r="M74" i="2" l="1"/>
  <c r="M75" i="2" s="1"/>
  <c r="L87" i="2" l="1"/>
  <c r="M72" i="2" l="1"/>
  <c r="M65" i="2"/>
  <c r="M66" i="2" s="1"/>
  <c r="M67" i="2" s="1"/>
  <c r="M68" i="2" s="1"/>
  <c r="M69" i="2" s="1"/>
  <c r="M70" i="2" s="1"/>
  <c r="O5" i="2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C87" i="2" l="1"/>
  <c r="D87" i="2"/>
  <c r="G61" i="2" l="1"/>
  <c r="G62" i="2" s="1"/>
  <c r="G5" i="2" l="1"/>
  <c r="G6" i="2" l="1"/>
  <c r="H5" i="2"/>
  <c r="G7" i="2" l="1"/>
  <c r="H6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G8" i="2" l="1"/>
  <c r="H7" i="2"/>
  <c r="G9" i="2" l="1"/>
  <c r="H8" i="2"/>
  <c r="G10" i="2" l="1"/>
  <c r="H9" i="2"/>
  <c r="G11" i="2" l="1"/>
  <c r="H10" i="2"/>
  <c r="G12" i="2" l="1"/>
  <c r="H11" i="2"/>
  <c r="G13" i="2" l="1"/>
  <c r="H12" i="2"/>
  <c r="G14" i="2" l="1"/>
  <c r="H13" i="2"/>
  <c r="G15" i="2" l="1"/>
  <c r="H14" i="2"/>
  <c r="G16" i="2" l="1"/>
  <c r="H15" i="2"/>
  <c r="G17" i="2" l="1"/>
  <c r="H16" i="2"/>
  <c r="G18" i="2" l="1"/>
  <c r="H17" i="2"/>
  <c r="G19" i="2" l="1"/>
  <c r="H18" i="2"/>
  <c r="G20" i="2" l="1"/>
  <c r="H19" i="2"/>
  <c r="G21" i="2" l="1"/>
  <c r="H20" i="2"/>
  <c r="G22" i="2" l="1"/>
  <c r="H21" i="2"/>
  <c r="G23" i="2" l="1"/>
  <c r="H22" i="2"/>
  <c r="G24" i="2" l="1"/>
  <c r="H23" i="2"/>
  <c r="G25" i="2" l="1"/>
  <c r="H24" i="2"/>
  <c r="H25" i="2" l="1"/>
  <c r="G26" i="2"/>
  <c r="H26" i="2" l="1"/>
  <c r="G27" i="2"/>
  <c r="H27" i="2" l="1"/>
  <c r="G28" i="2"/>
  <c r="H28" i="2" l="1"/>
  <c r="G29" i="2"/>
  <c r="H29" i="2" l="1"/>
  <c r="G30" i="2"/>
  <c r="H30" i="2" l="1"/>
  <c r="G31" i="2"/>
  <c r="H31" i="2" l="1"/>
  <c r="G32" i="2"/>
  <c r="H32" i="2" l="1"/>
  <c r="G33" i="2"/>
  <c r="H33" i="2" l="1"/>
  <c r="G34" i="2"/>
  <c r="H34" i="2" l="1"/>
  <c r="G35" i="2"/>
  <c r="H35" i="2" l="1"/>
  <c r="G36" i="2"/>
  <c r="H36" i="2" l="1"/>
  <c r="G37" i="2"/>
  <c r="H37" i="2" l="1"/>
  <c r="G38" i="2"/>
  <c r="H38" i="2" l="1"/>
  <c r="G39" i="2"/>
  <c r="H39" i="2" l="1"/>
  <c r="G40" i="2"/>
  <c r="H40" i="2" l="1"/>
  <c r="G41" i="2"/>
  <c r="H41" i="2" l="1"/>
  <c r="G42" i="2"/>
  <c r="H42" i="2" l="1"/>
  <c r="G43" i="2"/>
  <c r="H43" i="2" l="1"/>
  <c r="G44" i="2"/>
  <c r="H44" i="2" l="1"/>
  <c r="G45" i="2"/>
  <c r="H45" i="2" l="1"/>
  <c r="G46" i="2"/>
  <c r="H46" i="2" l="1"/>
  <c r="G47" i="2"/>
  <c r="H47" i="2" l="1"/>
  <c r="G48" i="2"/>
  <c r="H48" i="2" l="1"/>
  <c r="G49" i="2"/>
  <c r="H49" i="2" l="1"/>
  <c r="G50" i="2"/>
  <c r="H50" i="2" s="1"/>
</calcChain>
</file>

<file path=xl/sharedStrings.xml><?xml version="1.0" encoding="utf-8"?>
<sst xmlns="http://schemas.openxmlformats.org/spreadsheetml/2006/main" count="28" uniqueCount="20">
  <si>
    <t>persone controllate</t>
  </si>
  <si>
    <t>esercizi commerciali controllati</t>
  </si>
  <si>
    <t>data</t>
  </si>
  <si>
    <t>TOTALE</t>
  </si>
  <si>
    <t>PERSONE CONTROLLATE</t>
  </si>
  <si>
    <t>totale controllate</t>
  </si>
  <si>
    <t>totale denunciate</t>
  </si>
  <si>
    <t>titolari esercizi denunciati</t>
  </si>
  <si>
    <t>PERSONE DENUNCIATE</t>
  </si>
  <si>
    <t>TITOLARI DENUNCIATI</t>
  </si>
  <si>
    <t>persone denunciate art. 495 e 496</t>
  </si>
  <si>
    <t>titolari esercizi sanzionati</t>
  </si>
  <si>
    <t>CONTROLLI AD ESERCIZI COMMERCIALI</t>
  </si>
  <si>
    <t>DENUNCIATI</t>
  </si>
  <si>
    <t>CONTROLLATI</t>
  </si>
  <si>
    <t>persone denunciate art. 650/sanzionate ex art. 4 dl 25.03.2020</t>
  </si>
  <si>
    <t>persone denunciate</t>
  </si>
  <si>
    <t>persone sanzionate ai sensi del opgr 54-2020 (obbligo comunicazione ringresso in abruzzo da altra regione)</t>
  </si>
  <si>
    <t>ESERCIZI COMMERCIALI CONTROLLATI</t>
  </si>
  <si>
    <t>COMUNE DELL'AQUILA - CORPO POLIZIA MUNICIPALE - CONTROLLI AGGIORNATI AL 01.06.2020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</si>
</sst>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2" applyNumberFormat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3" borderId="1" xfId="0" applyNumberFormat="1" applyFont="1" applyFill="1" applyBorder="1"/>
    <xf numFmtId="0" fontId="5" fillId="4" borderId="1" xfId="0" applyFont="1" applyFill="1" applyBorder="1"/>
    <xf numFmtId="0" fontId="3" fillId="2" borderId="1" xfId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0" fillId="0" borderId="0" xfId="0" applyFill="1" applyBorder="1"/>
    <xf numFmtId="0" fontId="0" fillId="5" borderId="1" xfId="0" applyFill="1" applyBorder="1"/>
    <xf numFmtId="0" fontId="2" fillId="6" borderId="1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Fill="1" applyBorder="1"/>
    <xf numFmtId="0" fontId="8" fillId="0" borderId="0" xfId="0" applyFont="1"/>
    <xf numFmtId="0" fontId="10" fillId="0" borderId="1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/>
    <xf numFmtId="0" fontId="11" fillId="0" borderId="0" xfId="0" applyFont="1"/>
    <xf numFmtId="0" fontId="2" fillId="8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 wrapText="1"/>
    </xf>
    <xf numFmtId="0" fontId="3" fillId="8" borderId="0" xfId="1" applyFill="1" applyBorder="1"/>
    <xf numFmtId="0" fontId="1" fillId="8" borderId="1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right"/>
    </xf>
    <xf numFmtId="0" fontId="3" fillId="2" borderId="13" xfId="1" applyBorder="1"/>
    <xf numFmtId="14" fontId="1" fillId="3" borderId="13" xfId="0" applyNumberFormat="1" applyFont="1" applyFill="1" applyBorder="1"/>
    <xf numFmtId="0" fontId="2" fillId="0" borderId="13" xfId="0" applyFont="1" applyBorder="1" applyAlignment="1">
      <alignment wrapText="1"/>
    </xf>
    <xf numFmtId="0" fontId="2" fillId="8" borderId="1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right"/>
    </xf>
    <xf numFmtId="0" fontId="9" fillId="0" borderId="0" xfId="0" applyFont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2">
    <cellStyle name="Calcolo" xfId="1" builtinId="2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BC3-FC87-4AFC-BAEB-FCA051322C82}">
  <sheetPr>
    <pageSetUpPr fitToPage="1"/>
  </sheetPr>
  <dimension ref="A1:AH116"/>
  <sheetViews>
    <sheetView tabSelected="1" topLeftCell="A77" zoomScale="85" zoomScaleNormal="100" workbookViewId="0">
      <selection activeCell="L92" sqref="L92"/>
    </sheetView>
  </sheetViews>
  <sheetFormatPr defaultRowHeight="14.4" x14ac:dyDescent="0.3"/>
  <cols>
    <col min="1" max="1" width="17.109375" customWidth="1"/>
    <col min="2" max="5" width="14.109375" customWidth="1"/>
    <col min="6" max="7" width="10.33203125" customWidth="1"/>
    <col min="8" max="8" width="9.109375" style="18" customWidth="1"/>
    <col min="9" max="9" width="15.6640625" customWidth="1"/>
    <col min="11" max="11" width="9.6640625" customWidth="1"/>
    <col min="15" max="15" width="11.5546875" customWidth="1"/>
  </cols>
  <sheetData>
    <row r="1" spans="1:34" ht="31.8" thickBot="1" x14ac:dyDescent="0.6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</row>
    <row r="2" spans="1:34" ht="27" customHeight="1" thickBot="1" x14ac:dyDescent="0.35">
      <c r="A2" s="36" t="s">
        <v>4</v>
      </c>
      <c r="B2" s="37"/>
      <c r="C2" s="37"/>
      <c r="D2" s="37"/>
      <c r="E2" s="37"/>
      <c r="F2" s="37"/>
      <c r="G2" s="38"/>
      <c r="H2" s="32"/>
      <c r="I2" s="36" t="s">
        <v>18</v>
      </c>
      <c r="J2" s="37"/>
      <c r="K2" s="37"/>
      <c r="L2" s="37"/>
      <c r="M2" s="37"/>
      <c r="N2" s="37"/>
      <c r="O2" s="38"/>
    </row>
    <row r="3" spans="1:34" ht="114" customHeight="1" x14ac:dyDescent="0.3">
      <c r="A3" s="33" t="s">
        <v>2</v>
      </c>
      <c r="B3" s="34" t="s">
        <v>0</v>
      </c>
      <c r="C3" s="34" t="s">
        <v>15</v>
      </c>
      <c r="D3" s="34" t="s">
        <v>10</v>
      </c>
      <c r="E3" s="34" t="s">
        <v>17</v>
      </c>
      <c r="F3" s="34" t="s">
        <v>5</v>
      </c>
      <c r="G3" s="34" t="s">
        <v>6</v>
      </c>
      <c r="H3" s="16" t="s">
        <v>16</v>
      </c>
      <c r="I3" s="33" t="s">
        <v>2</v>
      </c>
      <c r="J3" s="34" t="s">
        <v>1</v>
      </c>
      <c r="K3" s="34" t="s">
        <v>7</v>
      </c>
      <c r="L3" s="34" t="s">
        <v>11</v>
      </c>
      <c r="M3" s="58" t="s">
        <v>5</v>
      </c>
      <c r="N3" s="59"/>
      <c r="O3" s="34" t="s">
        <v>6</v>
      </c>
    </row>
    <row r="4" spans="1:34" x14ac:dyDescent="0.3">
      <c r="A4" s="4">
        <v>43901</v>
      </c>
      <c r="B4" s="2">
        <v>11</v>
      </c>
      <c r="C4" s="3">
        <v>0</v>
      </c>
      <c r="D4" s="3">
        <v>0</v>
      </c>
      <c r="E4" s="3"/>
      <c r="F4" s="11">
        <v>11</v>
      </c>
      <c r="G4" s="11">
        <v>0</v>
      </c>
      <c r="H4" s="17">
        <v>0</v>
      </c>
      <c r="I4" s="4">
        <v>43901</v>
      </c>
      <c r="J4" s="1">
        <v>50</v>
      </c>
      <c r="K4" s="3">
        <v>0</v>
      </c>
      <c r="L4" s="3">
        <v>0</v>
      </c>
      <c r="M4" s="41">
        <v>50</v>
      </c>
      <c r="N4" s="42"/>
      <c r="O4" s="11">
        <v>0</v>
      </c>
    </row>
    <row r="5" spans="1:34" x14ac:dyDescent="0.3">
      <c r="A5" s="4">
        <v>43902</v>
      </c>
      <c r="B5" s="2">
        <v>54</v>
      </c>
      <c r="C5" s="12">
        <v>1</v>
      </c>
      <c r="D5" s="3">
        <v>0</v>
      </c>
      <c r="E5" s="3"/>
      <c r="F5" s="11">
        <f t="shared" ref="F5:F16" si="0">F4+B5</f>
        <v>65</v>
      </c>
      <c r="G5" s="11">
        <f t="shared" ref="G5:G16" si="1">G4+C5+D5</f>
        <v>1</v>
      </c>
      <c r="H5" s="17">
        <f>G5-G4</f>
        <v>1</v>
      </c>
      <c r="I5" s="4">
        <v>43902</v>
      </c>
      <c r="J5" s="1">
        <v>36</v>
      </c>
      <c r="K5" s="3">
        <v>0</v>
      </c>
      <c r="L5" s="3">
        <v>0</v>
      </c>
      <c r="M5" s="41">
        <f t="shared" ref="M5:M62" si="2">M4+J5</f>
        <v>86</v>
      </c>
      <c r="N5" s="42"/>
      <c r="O5" s="11">
        <f t="shared" ref="O5:O49" si="3">O4+K5+L5</f>
        <v>0</v>
      </c>
    </row>
    <row r="6" spans="1:34" x14ac:dyDescent="0.3">
      <c r="A6" s="4">
        <v>43903</v>
      </c>
      <c r="B6" s="2">
        <v>54</v>
      </c>
      <c r="C6" s="12">
        <v>1</v>
      </c>
      <c r="D6" s="3">
        <v>0</v>
      </c>
      <c r="E6" s="3"/>
      <c r="F6" s="11">
        <f t="shared" si="0"/>
        <v>119</v>
      </c>
      <c r="G6" s="11">
        <f t="shared" si="1"/>
        <v>2</v>
      </c>
      <c r="H6" s="17">
        <f>G6-G5</f>
        <v>1</v>
      </c>
      <c r="I6" s="4">
        <v>43903</v>
      </c>
      <c r="J6" s="1">
        <v>74</v>
      </c>
      <c r="K6" s="3">
        <v>0</v>
      </c>
      <c r="L6" s="3">
        <v>0</v>
      </c>
      <c r="M6" s="41">
        <f t="shared" si="2"/>
        <v>160</v>
      </c>
      <c r="N6" s="42"/>
      <c r="O6" s="11">
        <f t="shared" si="3"/>
        <v>0</v>
      </c>
    </row>
    <row r="7" spans="1:34" x14ac:dyDescent="0.3">
      <c r="A7" s="4">
        <v>43904</v>
      </c>
      <c r="B7" s="2">
        <v>18</v>
      </c>
      <c r="C7" s="3">
        <v>0</v>
      </c>
      <c r="D7" s="3">
        <v>0</v>
      </c>
      <c r="E7" s="3"/>
      <c r="F7" s="11">
        <f t="shared" si="0"/>
        <v>137</v>
      </c>
      <c r="G7" s="11">
        <f t="shared" si="1"/>
        <v>2</v>
      </c>
      <c r="H7" s="17">
        <f t="shared" ref="H7:H27" si="4">G7-G6</f>
        <v>0</v>
      </c>
      <c r="I7" s="4">
        <v>43904</v>
      </c>
      <c r="J7" s="1">
        <v>42</v>
      </c>
      <c r="K7" s="3">
        <v>0</v>
      </c>
      <c r="L7" s="3">
        <v>0</v>
      </c>
      <c r="M7" s="41">
        <f t="shared" si="2"/>
        <v>202</v>
      </c>
      <c r="N7" s="42"/>
      <c r="O7" s="11">
        <f t="shared" si="3"/>
        <v>0</v>
      </c>
    </row>
    <row r="8" spans="1:34" x14ac:dyDescent="0.3">
      <c r="A8" s="4">
        <v>43905</v>
      </c>
      <c r="B8" s="2">
        <v>21</v>
      </c>
      <c r="C8" s="3">
        <v>0</v>
      </c>
      <c r="D8" s="3">
        <v>0</v>
      </c>
      <c r="E8" s="3"/>
      <c r="F8" s="11">
        <f t="shared" si="0"/>
        <v>158</v>
      </c>
      <c r="G8" s="11">
        <f t="shared" si="1"/>
        <v>2</v>
      </c>
      <c r="H8" s="17">
        <f t="shared" si="4"/>
        <v>0</v>
      </c>
      <c r="I8" s="4">
        <v>43905</v>
      </c>
      <c r="J8" s="1">
        <v>4</v>
      </c>
      <c r="K8" s="3">
        <v>0</v>
      </c>
      <c r="L8" s="3">
        <v>0</v>
      </c>
      <c r="M8" s="41">
        <f t="shared" si="2"/>
        <v>206</v>
      </c>
      <c r="N8" s="42"/>
      <c r="O8" s="11">
        <f t="shared" si="3"/>
        <v>0</v>
      </c>
    </row>
    <row r="9" spans="1:34" x14ac:dyDescent="0.3">
      <c r="A9" s="4">
        <v>43906</v>
      </c>
      <c r="B9" s="2">
        <v>40</v>
      </c>
      <c r="C9" s="3">
        <v>0</v>
      </c>
      <c r="D9" s="3">
        <v>0</v>
      </c>
      <c r="E9" s="3"/>
      <c r="F9" s="11">
        <f t="shared" si="0"/>
        <v>198</v>
      </c>
      <c r="G9" s="11">
        <f t="shared" si="1"/>
        <v>2</v>
      </c>
      <c r="H9" s="17">
        <f t="shared" si="4"/>
        <v>0</v>
      </c>
      <c r="I9" s="4">
        <v>43906</v>
      </c>
      <c r="J9" s="1">
        <v>43</v>
      </c>
      <c r="K9" s="3">
        <v>0</v>
      </c>
      <c r="L9" s="3">
        <v>0</v>
      </c>
      <c r="M9" s="41">
        <f t="shared" si="2"/>
        <v>249</v>
      </c>
      <c r="N9" s="42"/>
      <c r="O9" s="11">
        <f t="shared" si="3"/>
        <v>0</v>
      </c>
    </row>
    <row r="10" spans="1:34" x14ac:dyDescent="0.3">
      <c r="A10" s="4">
        <v>43907</v>
      </c>
      <c r="B10" s="2">
        <v>55</v>
      </c>
      <c r="C10" s="3">
        <v>0</v>
      </c>
      <c r="D10" s="3">
        <v>0</v>
      </c>
      <c r="E10" s="3"/>
      <c r="F10" s="11">
        <f t="shared" si="0"/>
        <v>253</v>
      </c>
      <c r="G10" s="11">
        <f t="shared" si="1"/>
        <v>2</v>
      </c>
      <c r="H10" s="17">
        <f t="shared" si="4"/>
        <v>0</v>
      </c>
      <c r="I10" s="4">
        <v>43907</v>
      </c>
      <c r="J10" s="1">
        <v>74</v>
      </c>
      <c r="K10" s="3">
        <v>0</v>
      </c>
      <c r="L10" s="3">
        <v>0</v>
      </c>
      <c r="M10" s="41">
        <f t="shared" si="2"/>
        <v>323</v>
      </c>
      <c r="N10" s="42"/>
      <c r="O10" s="11">
        <f t="shared" si="3"/>
        <v>0</v>
      </c>
    </row>
    <row r="11" spans="1:34" x14ac:dyDescent="0.3">
      <c r="A11" s="4">
        <v>43908</v>
      </c>
      <c r="B11" s="2">
        <v>40</v>
      </c>
      <c r="C11" s="3">
        <v>0</v>
      </c>
      <c r="D11" s="3">
        <v>0</v>
      </c>
      <c r="E11" s="3"/>
      <c r="F11" s="11">
        <f t="shared" si="0"/>
        <v>293</v>
      </c>
      <c r="G11" s="11">
        <f t="shared" si="1"/>
        <v>2</v>
      </c>
      <c r="H11" s="17">
        <f t="shared" si="4"/>
        <v>0</v>
      </c>
      <c r="I11" s="4">
        <v>43908</v>
      </c>
      <c r="J11" s="1">
        <v>59</v>
      </c>
      <c r="K11" s="3">
        <v>0</v>
      </c>
      <c r="L11" s="3">
        <v>0</v>
      </c>
      <c r="M11" s="41">
        <f t="shared" si="2"/>
        <v>382</v>
      </c>
      <c r="N11" s="42"/>
      <c r="O11" s="11">
        <f t="shared" si="3"/>
        <v>0</v>
      </c>
    </row>
    <row r="12" spans="1:34" x14ac:dyDescent="0.3">
      <c r="A12" s="4">
        <v>43909</v>
      </c>
      <c r="B12" s="2">
        <v>76</v>
      </c>
      <c r="C12" s="12">
        <v>4</v>
      </c>
      <c r="D12" s="3">
        <v>0</v>
      </c>
      <c r="E12" s="3"/>
      <c r="F12" s="11">
        <f t="shared" si="0"/>
        <v>369</v>
      </c>
      <c r="G12" s="11">
        <f t="shared" si="1"/>
        <v>6</v>
      </c>
      <c r="H12" s="17">
        <f t="shared" si="4"/>
        <v>4</v>
      </c>
      <c r="I12" s="4">
        <v>43909</v>
      </c>
      <c r="J12" s="1">
        <v>60</v>
      </c>
      <c r="K12" s="3">
        <v>0</v>
      </c>
      <c r="L12" s="3">
        <v>0</v>
      </c>
      <c r="M12" s="41">
        <f t="shared" si="2"/>
        <v>442</v>
      </c>
      <c r="N12" s="42"/>
      <c r="O12" s="11">
        <f t="shared" si="3"/>
        <v>0</v>
      </c>
    </row>
    <row r="13" spans="1:34" x14ac:dyDescent="0.3">
      <c r="A13" s="4">
        <v>43910</v>
      </c>
      <c r="B13" s="2">
        <v>89</v>
      </c>
      <c r="C13" s="12">
        <v>4</v>
      </c>
      <c r="D13" s="3">
        <v>0</v>
      </c>
      <c r="E13" s="3"/>
      <c r="F13" s="11">
        <f t="shared" si="0"/>
        <v>458</v>
      </c>
      <c r="G13" s="11">
        <f t="shared" si="1"/>
        <v>10</v>
      </c>
      <c r="H13" s="17">
        <f t="shared" si="4"/>
        <v>4</v>
      </c>
      <c r="I13" s="4">
        <v>43910</v>
      </c>
      <c r="J13" s="1">
        <v>55</v>
      </c>
      <c r="K13" s="3">
        <v>0</v>
      </c>
      <c r="L13" s="3">
        <v>0</v>
      </c>
      <c r="M13" s="41">
        <f t="shared" si="2"/>
        <v>497</v>
      </c>
      <c r="N13" s="42"/>
      <c r="O13" s="11">
        <f t="shared" si="3"/>
        <v>0</v>
      </c>
    </row>
    <row r="14" spans="1:34" x14ac:dyDescent="0.3">
      <c r="A14" s="4">
        <v>43911</v>
      </c>
      <c r="B14" s="2">
        <v>40</v>
      </c>
      <c r="C14" s="3">
        <v>0</v>
      </c>
      <c r="D14" s="3">
        <v>0</v>
      </c>
      <c r="E14" s="3"/>
      <c r="F14" s="11">
        <f t="shared" si="0"/>
        <v>498</v>
      </c>
      <c r="G14" s="11">
        <f t="shared" si="1"/>
        <v>10</v>
      </c>
      <c r="H14" s="17">
        <f t="shared" si="4"/>
        <v>0</v>
      </c>
      <c r="I14" s="4">
        <v>43911</v>
      </c>
      <c r="J14" s="1">
        <v>46</v>
      </c>
      <c r="K14" s="3">
        <v>0</v>
      </c>
      <c r="L14" s="3">
        <v>0</v>
      </c>
      <c r="M14" s="41">
        <f t="shared" si="2"/>
        <v>543</v>
      </c>
      <c r="N14" s="42"/>
      <c r="O14" s="11">
        <f t="shared" si="3"/>
        <v>0</v>
      </c>
    </row>
    <row r="15" spans="1:34" x14ac:dyDescent="0.3">
      <c r="A15" s="4">
        <v>43912</v>
      </c>
      <c r="B15" s="2">
        <v>10</v>
      </c>
      <c r="C15" s="3">
        <v>0</v>
      </c>
      <c r="D15" s="3">
        <v>0</v>
      </c>
      <c r="E15" s="3"/>
      <c r="F15" s="11">
        <f t="shared" si="0"/>
        <v>508</v>
      </c>
      <c r="G15" s="11">
        <f t="shared" si="1"/>
        <v>10</v>
      </c>
      <c r="H15" s="17">
        <f t="shared" si="4"/>
        <v>0</v>
      </c>
      <c r="I15" s="4">
        <v>43912</v>
      </c>
      <c r="J15" s="1">
        <v>46</v>
      </c>
      <c r="K15" s="3">
        <v>0</v>
      </c>
      <c r="L15" s="3">
        <v>0</v>
      </c>
      <c r="M15" s="41">
        <f t="shared" si="2"/>
        <v>589</v>
      </c>
      <c r="N15" s="42"/>
      <c r="O15" s="11">
        <f t="shared" si="3"/>
        <v>0</v>
      </c>
    </row>
    <row r="16" spans="1:34" x14ac:dyDescent="0.3">
      <c r="A16" s="4">
        <v>43913</v>
      </c>
      <c r="B16" s="2">
        <v>93</v>
      </c>
      <c r="C16" s="12">
        <v>1</v>
      </c>
      <c r="D16" s="3">
        <v>0</v>
      </c>
      <c r="E16" s="3"/>
      <c r="F16" s="11">
        <f t="shared" si="0"/>
        <v>601</v>
      </c>
      <c r="G16" s="11">
        <f t="shared" si="1"/>
        <v>11</v>
      </c>
      <c r="H16" s="17">
        <f t="shared" si="4"/>
        <v>1</v>
      </c>
      <c r="I16" s="4">
        <v>43913</v>
      </c>
      <c r="J16" s="1">
        <v>61</v>
      </c>
      <c r="K16" s="3">
        <v>0</v>
      </c>
      <c r="L16" s="3">
        <v>0</v>
      </c>
      <c r="M16" s="41">
        <f t="shared" si="2"/>
        <v>650</v>
      </c>
      <c r="N16" s="42"/>
      <c r="O16" s="11">
        <f t="shared" si="3"/>
        <v>0</v>
      </c>
    </row>
    <row r="17" spans="1:15" x14ac:dyDescent="0.3">
      <c r="A17" s="4">
        <v>43914</v>
      </c>
      <c r="B17" s="2">
        <v>29</v>
      </c>
      <c r="C17" s="12">
        <v>2</v>
      </c>
      <c r="D17" s="12">
        <v>1</v>
      </c>
      <c r="E17" s="12"/>
      <c r="F17" s="11">
        <f t="shared" ref="F17:F22" si="5">F16+B17</f>
        <v>630</v>
      </c>
      <c r="G17" s="11">
        <f t="shared" ref="G17:G22" si="6">G16+C17+D17</f>
        <v>14</v>
      </c>
      <c r="H17" s="17">
        <f t="shared" si="4"/>
        <v>3</v>
      </c>
      <c r="I17" s="4">
        <v>43914</v>
      </c>
      <c r="J17" s="1">
        <v>73</v>
      </c>
      <c r="K17" s="3">
        <v>0</v>
      </c>
      <c r="L17" s="3">
        <v>0</v>
      </c>
      <c r="M17" s="41">
        <f t="shared" si="2"/>
        <v>723</v>
      </c>
      <c r="N17" s="42"/>
      <c r="O17" s="11">
        <f t="shared" si="3"/>
        <v>0</v>
      </c>
    </row>
    <row r="18" spans="1:15" x14ac:dyDescent="0.3">
      <c r="A18" s="4">
        <v>43915</v>
      </c>
      <c r="B18" s="2">
        <v>82</v>
      </c>
      <c r="C18" s="3">
        <v>0</v>
      </c>
      <c r="D18" s="3">
        <v>0</v>
      </c>
      <c r="E18" s="3"/>
      <c r="F18" s="11">
        <f t="shared" si="5"/>
        <v>712</v>
      </c>
      <c r="G18" s="11">
        <f t="shared" si="6"/>
        <v>14</v>
      </c>
      <c r="H18" s="17">
        <f t="shared" si="4"/>
        <v>0</v>
      </c>
      <c r="I18" s="4">
        <v>43915</v>
      </c>
      <c r="J18" s="1">
        <v>74</v>
      </c>
      <c r="K18" s="1">
        <v>0</v>
      </c>
      <c r="L18" s="3">
        <v>0</v>
      </c>
      <c r="M18" s="41">
        <f t="shared" si="2"/>
        <v>797</v>
      </c>
      <c r="N18" s="42"/>
      <c r="O18" s="11">
        <f t="shared" si="3"/>
        <v>0</v>
      </c>
    </row>
    <row r="19" spans="1:15" x14ac:dyDescent="0.3">
      <c r="A19" s="4">
        <v>43916</v>
      </c>
      <c r="B19" s="2">
        <v>44</v>
      </c>
      <c r="C19" s="3">
        <v>0</v>
      </c>
      <c r="D19" s="3">
        <v>0</v>
      </c>
      <c r="E19" s="3"/>
      <c r="F19" s="11">
        <f t="shared" si="5"/>
        <v>756</v>
      </c>
      <c r="G19" s="11">
        <f t="shared" si="6"/>
        <v>14</v>
      </c>
      <c r="H19" s="17">
        <f t="shared" si="4"/>
        <v>0</v>
      </c>
      <c r="I19" s="4">
        <v>43916</v>
      </c>
      <c r="J19" s="1">
        <v>80</v>
      </c>
      <c r="K19" s="1">
        <v>0</v>
      </c>
      <c r="L19" s="3">
        <v>0</v>
      </c>
      <c r="M19" s="41">
        <f t="shared" si="2"/>
        <v>877</v>
      </c>
      <c r="N19" s="42"/>
      <c r="O19" s="11">
        <f t="shared" si="3"/>
        <v>0</v>
      </c>
    </row>
    <row r="20" spans="1:15" x14ac:dyDescent="0.3">
      <c r="A20" s="4">
        <v>43917</v>
      </c>
      <c r="B20" s="2">
        <v>76</v>
      </c>
      <c r="C20" s="12">
        <v>2</v>
      </c>
      <c r="D20" s="3">
        <v>0</v>
      </c>
      <c r="E20" s="3"/>
      <c r="F20" s="11">
        <f t="shared" si="5"/>
        <v>832</v>
      </c>
      <c r="G20" s="11">
        <f t="shared" si="6"/>
        <v>16</v>
      </c>
      <c r="H20" s="17">
        <f t="shared" si="4"/>
        <v>2</v>
      </c>
      <c r="I20" s="4">
        <v>43917</v>
      </c>
      <c r="J20" s="1">
        <v>75</v>
      </c>
      <c r="K20" s="1">
        <v>0</v>
      </c>
      <c r="L20" s="3">
        <v>0</v>
      </c>
      <c r="M20" s="41">
        <f t="shared" si="2"/>
        <v>952</v>
      </c>
      <c r="N20" s="42"/>
      <c r="O20" s="11">
        <f t="shared" si="3"/>
        <v>0</v>
      </c>
    </row>
    <row r="21" spans="1:15" x14ac:dyDescent="0.3">
      <c r="A21" s="4">
        <v>43918</v>
      </c>
      <c r="B21" s="2">
        <v>45</v>
      </c>
      <c r="C21" s="12">
        <v>8</v>
      </c>
      <c r="D21" s="3">
        <v>0</v>
      </c>
      <c r="E21" s="3"/>
      <c r="F21" s="11">
        <f t="shared" si="5"/>
        <v>877</v>
      </c>
      <c r="G21" s="11">
        <f t="shared" si="6"/>
        <v>24</v>
      </c>
      <c r="H21" s="17">
        <f t="shared" si="4"/>
        <v>8</v>
      </c>
      <c r="I21" s="4">
        <v>43918</v>
      </c>
      <c r="J21" s="1">
        <v>42</v>
      </c>
      <c r="K21" s="1">
        <v>0</v>
      </c>
      <c r="L21" s="3">
        <v>0</v>
      </c>
      <c r="M21" s="41">
        <f t="shared" si="2"/>
        <v>994</v>
      </c>
      <c r="N21" s="42"/>
      <c r="O21" s="11">
        <f t="shared" si="3"/>
        <v>0</v>
      </c>
    </row>
    <row r="22" spans="1:15" x14ac:dyDescent="0.3">
      <c r="A22" s="4">
        <v>43919</v>
      </c>
      <c r="B22" s="2">
        <v>16</v>
      </c>
      <c r="C22" s="12">
        <v>7</v>
      </c>
      <c r="D22" s="3">
        <v>0</v>
      </c>
      <c r="E22" s="3"/>
      <c r="F22" s="11">
        <f t="shared" si="5"/>
        <v>893</v>
      </c>
      <c r="G22" s="11">
        <f t="shared" si="6"/>
        <v>31</v>
      </c>
      <c r="H22" s="17">
        <f t="shared" si="4"/>
        <v>7</v>
      </c>
      <c r="I22" s="4">
        <v>43919</v>
      </c>
      <c r="J22" s="1">
        <v>9</v>
      </c>
      <c r="K22" s="1">
        <v>0</v>
      </c>
      <c r="L22" s="3">
        <v>0</v>
      </c>
      <c r="M22" s="41">
        <f t="shared" si="2"/>
        <v>1003</v>
      </c>
      <c r="N22" s="42"/>
      <c r="O22" s="11">
        <f t="shared" si="3"/>
        <v>0</v>
      </c>
    </row>
    <row r="23" spans="1:15" x14ac:dyDescent="0.3">
      <c r="A23" s="4">
        <v>43920</v>
      </c>
      <c r="B23" s="2">
        <v>105</v>
      </c>
      <c r="C23" s="3">
        <v>0</v>
      </c>
      <c r="D23" s="3">
        <v>0</v>
      </c>
      <c r="E23" s="3"/>
      <c r="F23" s="11">
        <f t="shared" ref="F23" si="7">F22+B23</f>
        <v>998</v>
      </c>
      <c r="G23" s="11">
        <f t="shared" ref="G23" si="8">G22+C23+D23</f>
        <v>31</v>
      </c>
      <c r="H23" s="17">
        <f t="shared" si="4"/>
        <v>0</v>
      </c>
      <c r="I23" s="4">
        <v>43920</v>
      </c>
      <c r="J23" s="1">
        <v>41</v>
      </c>
      <c r="K23" s="1">
        <v>0</v>
      </c>
      <c r="L23" s="3">
        <v>0</v>
      </c>
      <c r="M23" s="41">
        <f t="shared" si="2"/>
        <v>1044</v>
      </c>
      <c r="N23" s="42"/>
      <c r="O23" s="11">
        <f t="shared" si="3"/>
        <v>0</v>
      </c>
    </row>
    <row r="24" spans="1:15" x14ac:dyDescent="0.3">
      <c r="A24" s="4">
        <v>43921</v>
      </c>
      <c r="B24" s="2">
        <v>73</v>
      </c>
      <c r="C24" s="12">
        <v>1</v>
      </c>
      <c r="D24" s="3">
        <v>0</v>
      </c>
      <c r="E24" s="3"/>
      <c r="F24" s="11">
        <f t="shared" ref="F24" si="9">F23+B24</f>
        <v>1071</v>
      </c>
      <c r="G24" s="11">
        <f t="shared" ref="G24" si="10">G23+C24+D24</f>
        <v>32</v>
      </c>
      <c r="H24" s="17">
        <f t="shared" si="4"/>
        <v>1</v>
      </c>
      <c r="I24" s="4">
        <v>43921</v>
      </c>
      <c r="J24" s="1">
        <v>44</v>
      </c>
      <c r="K24" s="1">
        <v>0</v>
      </c>
      <c r="L24" s="3">
        <v>0</v>
      </c>
      <c r="M24" s="41">
        <f t="shared" si="2"/>
        <v>1088</v>
      </c>
      <c r="N24" s="42"/>
      <c r="O24" s="11">
        <f t="shared" si="3"/>
        <v>0</v>
      </c>
    </row>
    <row r="25" spans="1:15" x14ac:dyDescent="0.3">
      <c r="A25" s="4">
        <v>43922</v>
      </c>
      <c r="B25" s="2">
        <v>120</v>
      </c>
      <c r="C25" s="3">
        <v>0</v>
      </c>
      <c r="D25" s="3">
        <v>0</v>
      </c>
      <c r="E25" s="3"/>
      <c r="F25" s="11">
        <f t="shared" ref="F25:F26" si="11">F24+B25</f>
        <v>1191</v>
      </c>
      <c r="G25" s="11">
        <f t="shared" ref="G25:G26" si="12">G24+C25+D25</f>
        <v>32</v>
      </c>
      <c r="H25" s="17">
        <f t="shared" si="4"/>
        <v>0</v>
      </c>
      <c r="I25" s="4">
        <v>43922</v>
      </c>
      <c r="J25" s="1">
        <v>73</v>
      </c>
      <c r="K25" s="1">
        <v>0</v>
      </c>
      <c r="L25" s="3">
        <v>0</v>
      </c>
      <c r="M25" s="41">
        <f t="shared" si="2"/>
        <v>1161</v>
      </c>
      <c r="N25" s="42"/>
      <c r="O25" s="11">
        <f t="shared" si="3"/>
        <v>0</v>
      </c>
    </row>
    <row r="26" spans="1:15" x14ac:dyDescent="0.3">
      <c r="A26" s="4">
        <v>43923</v>
      </c>
      <c r="B26" s="2">
        <v>124</v>
      </c>
      <c r="C26" s="12">
        <v>3</v>
      </c>
      <c r="D26" s="12">
        <v>3</v>
      </c>
      <c r="E26" s="12"/>
      <c r="F26" s="11">
        <f t="shared" si="11"/>
        <v>1315</v>
      </c>
      <c r="G26" s="11">
        <f t="shared" si="12"/>
        <v>38</v>
      </c>
      <c r="H26" s="17">
        <f t="shared" si="4"/>
        <v>6</v>
      </c>
      <c r="I26" s="4">
        <v>43923</v>
      </c>
      <c r="J26" s="1">
        <v>70</v>
      </c>
      <c r="K26" s="1">
        <v>0</v>
      </c>
      <c r="L26" s="3">
        <v>0</v>
      </c>
      <c r="M26" s="41">
        <f t="shared" si="2"/>
        <v>1231</v>
      </c>
      <c r="N26" s="42"/>
      <c r="O26" s="11">
        <f t="shared" si="3"/>
        <v>0</v>
      </c>
    </row>
    <row r="27" spans="1:15" x14ac:dyDescent="0.3">
      <c r="A27" s="4">
        <v>43924</v>
      </c>
      <c r="B27" s="2">
        <v>81</v>
      </c>
      <c r="C27" s="3">
        <v>0</v>
      </c>
      <c r="D27" s="3">
        <v>0</v>
      </c>
      <c r="E27" s="3"/>
      <c r="F27" s="11">
        <f t="shared" ref="F27" si="13">F26+B27</f>
        <v>1396</v>
      </c>
      <c r="G27" s="11">
        <f t="shared" ref="G27" si="14">G26+C27+D27</f>
        <v>38</v>
      </c>
      <c r="H27" s="17">
        <f t="shared" si="4"/>
        <v>0</v>
      </c>
      <c r="I27" s="4">
        <v>43924</v>
      </c>
      <c r="J27" s="1">
        <v>69</v>
      </c>
      <c r="K27" s="1">
        <v>0</v>
      </c>
      <c r="L27" s="3">
        <v>0</v>
      </c>
      <c r="M27" s="41">
        <f t="shared" si="2"/>
        <v>1300</v>
      </c>
      <c r="N27" s="42"/>
      <c r="O27" s="11">
        <f t="shared" si="3"/>
        <v>0</v>
      </c>
    </row>
    <row r="28" spans="1:15" x14ac:dyDescent="0.3">
      <c r="A28" s="4">
        <v>43925</v>
      </c>
      <c r="B28" s="2">
        <v>53</v>
      </c>
      <c r="C28" s="12">
        <v>1</v>
      </c>
      <c r="D28" s="3">
        <v>0</v>
      </c>
      <c r="E28" s="3"/>
      <c r="F28" s="11">
        <f t="shared" ref="F28:F29" si="15">F27+B28</f>
        <v>1449</v>
      </c>
      <c r="G28" s="11">
        <f t="shared" ref="G28:G29" si="16">G27+C28+D28</f>
        <v>39</v>
      </c>
      <c r="H28" s="17">
        <f t="shared" ref="H28:H29" si="17">G28-G27</f>
        <v>1</v>
      </c>
      <c r="I28" s="4">
        <v>43925</v>
      </c>
      <c r="J28" s="1">
        <v>60</v>
      </c>
      <c r="K28" s="1">
        <v>0</v>
      </c>
      <c r="L28" s="3">
        <v>0</v>
      </c>
      <c r="M28" s="41">
        <f t="shared" si="2"/>
        <v>1360</v>
      </c>
      <c r="N28" s="42"/>
      <c r="O28" s="11">
        <f t="shared" si="3"/>
        <v>0</v>
      </c>
    </row>
    <row r="29" spans="1:15" x14ac:dyDescent="0.3">
      <c r="A29" s="4">
        <v>43926</v>
      </c>
      <c r="B29" s="2">
        <v>20</v>
      </c>
      <c r="C29" s="3">
        <v>0</v>
      </c>
      <c r="D29" s="3">
        <v>0</v>
      </c>
      <c r="E29" s="3"/>
      <c r="F29" s="11">
        <f t="shared" si="15"/>
        <v>1469</v>
      </c>
      <c r="G29" s="11">
        <f t="shared" si="16"/>
        <v>39</v>
      </c>
      <c r="H29" s="17">
        <f t="shared" si="17"/>
        <v>0</v>
      </c>
      <c r="I29" s="4">
        <v>43926</v>
      </c>
      <c r="J29" s="1">
        <v>0</v>
      </c>
      <c r="K29" s="1">
        <v>0</v>
      </c>
      <c r="L29" s="3">
        <v>0</v>
      </c>
      <c r="M29" s="41">
        <f t="shared" si="2"/>
        <v>1360</v>
      </c>
      <c r="N29" s="42"/>
      <c r="O29" s="11">
        <f t="shared" si="3"/>
        <v>0</v>
      </c>
    </row>
    <row r="30" spans="1:15" x14ac:dyDescent="0.3">
      <c r="A30" s="4">
        <v>43927</v>
      </c>
      <c r="B30" s="2">
        <v>88</v>
      </c>
      <c r="C30" s="12">
        <v>1</v>
      </c>
      <c r="D30" s="3">
        <v>0</v>
      </c>
      <c r="E30" s="3"/>
      <c r="F30" s="11">
        <f t="shared" ref="F30" si="18">F29+B30</f>
        <v>1557</v>
      </c>
      <c r="G30" s="11">
        <f t="shared" ref="G30" si="19">G29+C30+D30</f>
        <v>40</v>
      </c>
      <c r="H30" s="17">
        <f t="shared" ref="H30" si="20">G30-G29</f>
        <v>1</v>
      </c>
      <c r="I30" s="4">
        <v>43927</v>
      </c>
      <c r="J30" s="1">
        <v>71</v>
      </c>
      <c r="K30" s="1">
        <v>0</v>
      </c>
      <c r="L30" s="3">
        <v>0</v>
      </c>
      <c r="M30" s="41">
        <f t="shared" si="2"/>
        <v>1431</v>
      </c>
      <c r="N30" s="42"/>
      <c r="O30" s="11">
        <f t="shared" si="3"/>
        <v>0</v>
      </c>
    </row>
    <row r="31" spans="1:15" x14ac:dyDescent="0.3">
      <c r="A31" s="4">
        <v>43928</v>
      </c>
      <c r="B31" s="2">
        <v>110</v>
      </c>
      <c r="C31" s="12">
        <v>1</v>
      </c>
      <c r="D31" s="3">
        <v>0</v>
      </c>
      <c r="E31" s="3"/>
      <c r="F31" s="11">
        <f t="shared" ref="F31" si="21">F30+B31</f>
        <v>1667</v>
      </c>
      <c r="G31" s="11">
        <f t="shared" ref="G31" si="22">G30+C31+D31</f>
        <v>41</v>
      </c>
      <c r="H31" s="17">
        <f t="shared" ref="H31" si="23">G31-G30</f>
        <v>1</v>
      </c>
      <c r="I31" s="4">
        <v>43928</v>
      </c>
      <c r="J31" s="1">
        <v>52</v>
      </c>
      <c r="K31" s="1">
        <v>0</v>
      </c>
      <c r="L31" s="3">
        <v>0</v>
      </c>
      <c r="M31" s="41">
        <f t="shared" si="2"/>
        <v>1483</v>
      </c>
      <c r="N31" s="42"/>
      <c r="O31" s="11">
        <f t="shared" si="3"/>
        <v>0</v>
      </c>
    </row>
    <row r="32" spans="1:15" x14ac:dyDescent="0.3">
      <c r="A32" s="4">
        <v>43929</v>
      </c>
      <c r="B32" s="2">
        <v>116</v>
      </c>
      <c r="C32" s="3">
        <v>0</v>
      </c>
      <c r="D32" s="3">
        <v>0</v>
      </c>
      <c r="E32" s="3"/>
      <c r="F32" s="11">
        <f t="shared" ref="F32" si="24">F31+B32</f>
        <v>1783</v>
      </c>
      <c r="G32" s="11">
        <f t="shared" ref="G32" si="25">G31+C32+D32</f>
        <v>41</v>
      </c>
      <c r="H32" s="17">
        <f t="shared" ref="H32" si="26">G32-G31</f>
        <v>0</v>
      </c>
      <c r="I32" s="4">
        <v>43929</v>
      </c>
      <c r="J32" s="1">
        <v>76</v>
      </c>
      <c r="K32" s="1">
        <v>0</v>
      </c>
      <c r="L32" s="3">
        <v>0</v>
      </c>
      <c r="M32" s="41">
        <f t="shared" si="2"/>
        <v>1559</v>
      </c>
      <c r="N32" s="42"/>
      <c r="O32" s="11">
        <f t="shared" si="3"/>
        <v>0</v>
      </c>
    </row>
    <row r="33" spans="1:15" x14ac:dyDescent="0.3">
      <c r="A33" s="4">
        <v>43930</v>
      </c>
      <c r="B33" s="2">
        <v>127</v>
      </c>
      <c r="C33" s="3">
        <v>0</v>
      </c>
      <c r="D33" s="3">
        <v>0</v>
      </c>
      <c r="E33" s="3"/>
      <c r="F33" s="11">
        <f t="shared" ref="F33" si="27">F32+B33</f>
        <v>1910</v>
      </c>
      <c r="G33" s="11">
        <f t="shared" ref="G33" si="28">G32+C33+D33</f>
        <v>41</v>
      </c>
      <c r="H33" s="17">
        <f t="shared" ref="H33" si="29">G33-G32</f>
        <v>0</v>
      </c>
      <c r="I33" s="4">
        <v>43930</v>
      </c>
      <c r="J33" s="1">
        <v>83</v>
      </c>
      <c r="K33" s="1">
        <v>0</v>
      </c>
      <c r="L33" s="3">
        <v>0</v>
      </c>
      <c r="M33" s="41">
        <f t="shared" si="2"/>
        <v>1642</v>
      </c>
      <c r="N33" s="42"/>
      <c r="O33" s="11">
        <f t="shared" si="3"/>
        <v>0</v>
      </c>
    </row>
    <row r="34" spans="1:15" x14ac:dyDescent="0.3">
      <c r="A34" s="4">
        <v>43931</v>
      </c>
      <c r="B34" s="2">
        <v>99</v>
      </c>
      <c r="C34" s="3">
        <v>0</v>
      </c>
      <c r="D34" s="3">
        <v>0</v>
      </c>
      <c r="E34" s="3"/>
      <c r="F34" s="11">
        <f t="shared" ref="F34" si="30">F33+B34</f>
        <v>2009</v>
      </c>
      <c r="G34" s="11">
        <f t="shared" ref="G34" si="31">G33+C34+D34</f>
        <v>41</v>
      </c>
      <c r="H34" s="17">
        <f t="shared" ref="H34" si="32">G34-G33</f>
        <v>0</v>
      </c>
      <c r="I34" s="4">
        <v>43931</v>
      </c>
      <c r="J34" s="1">
        <v>72</v>
      </c>
      <c r="K34" s="1">
        <v>0</v>
      </c>
      <c r="L34" s="3">
        <v>0</v>
      </c>
      <c r="M34" s="41">
        <f t="shared" si="2"/>
        <v>1714</v>
      </c>
      <c r="N34" s="42"/>
      <c r="O34" s="11">
        <f t="shared" si="3"/>
        <v>0</v>
      </c>
    </row>
    <row r="35" spans="1:15" x14ac:dyDescent="0.3">
      <c r="A35" s="4">
        <v>43932</v>
      </c>
      <c r="B35" s="2">
        <v>132</v>
      </c>
      <c r="C35" s="3">
        <v>0</v>
      </c>
      <c r="D35" s="3">
        <v>0</v>
      </c>
      <c r="E35" s="3"/>
      <c r="F35" s="11">
        <f t="shared" ref="F35" si="33">F34+B35</f>
        <v>2141</v>
      </c>
      <c r="G35" s="11">
        <f t="shared" ref="G35" si="34">G34+C35+D35</f>
        <v>41</v>
      </c>
      <c r="H35" s="17">
        <f t="shared" ref="H35" si="35">G35-G34</f>
        <v>0</v>
      </c>
      <c r="I35" s="4">
        <v>43932</v>
      </c>
      <c r="J35" s="1">
        <v>47</v>
      </c>
      <c r="K35" s="1">
        <v>0</v>
      </c>
      <c r="L35" s="3">
        <v>0</v>
      </c>
      <c r="M35" s="41">
        <f t="shared" si="2"/>
        <v>1761</v>
      </c>
      <c r="N35" s="42"/>
      <c r="O35" s="11">
        <f t="shared" si="3"/>
        <v>0</v>
      </c>
    </row>
    <row r="36" spans="1:15" x14ac:dyDescent="0.3">
      <c r="A36" s="4">
        <v>43933</v>
      </c>
      <c r="B36" s="2">
        <v>46</v>
      </c>
      <c r="C36" s="3">
        <v>0</v>
      </c>
      <c r="D36" s="3">
        <v>0</v>
      </c>
      <c r="E36" s="3"/>
      <c r="F36" s="11">
        <f t="shared" ref="F36" si="36">F35+B36</f>
        <v>2187</v>
      </c>
      <c r="G36" s="11">
        <f t="shared" ref="G36" si="37">G35+C36+D36</f>
        <v>41</v>
      </c>
      <c r="H36" s="17">
        <f t="shared" ref="H36" si="38">G36-G35</f>
        <v>0</v>
      </c>
      <c r="I36" s="4">
        <v>43933</v>
      </c>
      <c r="J36" s="1">
        <v>0</v>
      </c>
      <c r="K36" s="1">
        <v>0</v>
      </c>
      <c r="L36" s="3">
        <v>0</v>
      </c>
      <c r="M36" s="41">
        <f t="shared" si="2"/>
        <v>1761</v>
      </c>
      <c r="N36" s="42"/>
      <c r="O36" s="11">
        <f t="shared" si="3"/>
        <v>0</v>
      </c>
    </row>
    <row r="37" spans="1:15" x14ac:dyDescent="0.3">
      <c r="A37" s="4">
        <v>43934</v>
      </c>
      <c r="B37" s="2">
        <v>56</v>
      </c>
      <c r="C37" s="12">
        <v>5</v>
      </c>
      <c r="D37" s="3">
        <v>0</v>
      </c>
      <c r="E37" s="3"/>
      <c r="F37" s="11">
        <f t="shared" ref="F37" si="39">F36+B37</f>
        <v>2243</v>
      </c>
      <c r="G37" s="11">
        <f t="shared" ref="G37" si="40">G36+C37+D37</f>
        <v>46</v>
      </c>
      <c r="H37" s="17">
        <f t="shared" ref="H37:H38" si="41">G37-G36</f>
        <v>5</v>
      </c>
      <c r="I37" s="4">
        <v>43934</v>
      </c>
      <c r="J37" s="1">
        <v>0</v>
      </c>
      <c r="K37" s="1">
        <v>0</v>
      </c>
      <c r="L37" s="3">
        <v>0</v>
      </c>
      <c r="M37" s="41">
        <f t="shared" si="2"/>
        <v>1761</v>
      </c>
      <c r="N37" s="42"/>
      <c r="O37" s="11">
        <f t="shared" si="3"/>
        <v>0</v>
      </c>
    </row>
    <row r="38" spans="1:15" x14ac:dyDescent="0.3">
      <c r="A38" s="4">
        <v>43935</v>
      </c>
      <c r="B38" s="2">
        <v>39</v>
      </c>
      <c r="C38" s="3">
        <v>0</v>
      </c>
      <c r="D38" s="3">
        <v>0</v>
      </c>
      <c r="E38" s="3"/>
      <c r="F38" s="11">
        <f t="shared" ref="F38" si="42">F37+B38</f>
        <v>2282</v>
      </c>
      <c r="G38" s="11">
        <f t="shared" ref="G38" si="43">G37+C38+D38</f>
        <v>46</v>
      </c>
      <c r="H38" s="17">
        <f t="shared" si="41"/>
        <v>0</v>
      </c>
      <c r="I38" s="4">
        <v>43935</v>
      </c>
      <c r="J38" s="1">
        <v>74</v>
      </c>
      <c r="K38" s="1">
        <v>0</v>
      </c>
      <c r="L38" s="3">
        <v>0</v>
      </c>
      <c r="M38" s="41">
        <f t="shared" si="2"/>
        <v>1835</v>
      </c>
      <c r="N38" s="42"/>
      <c r="O38" s="11">
        <f t="shared" si="3"/>
        <v>0</v>
      </c>
    </row>
    <row r="39" spans="1:15" x14ac:dyDescent="0.3">
      <c r="A39" s="4">
        <v>43936</v>
      </c>
      <c r="B39" s="2">
        <v>218</v>
      </c>
      <c r="C39" s="12">
        <v>3</v>
      </c>
      <c r="D39" s="3">
        <v>0</v>
      </c>
      <c r="E39" s="3"/>
      <c r="F39" s="11">
        <f t="shared" ref="F39" si="44">F38+B39</f>
        <v>2500</v>
      </c>
      <c r="G39" s="11">
        <f t="shared" ref="G39" si="45">G38+C39+D39</f>
        <v>49</v>
      </c>
      <c r="H39" s="17">
        <f t="shared" ref="H39" si="46">G39-G38</f>
        <v>3</v>
      </c>
      <c r="I39" s="4">
        <v>43936</v>
      </c>
      <c r="J39" s="1">
        <v>86</v>
      </c>
      <c r="K39" s="1">
        <v>0</v>
      </c>
      <c r="L39" s="3">
        <v>0</v>
      </c>
      <c r="M39" s="41">
        <f t="shared" si="2"/>
        <v>1921</v>
      </c>
      <c r="N39" s="42"/>
      <c r="O39" s="11">
        <f t="shared" si="3"/>
        <v>0</v>
      </c>
    </row>
    <row r="40" spans="1:15" x14ac:dyDescent="0.3">
      <c r="A40" s="4">
        <v>43937</v>
      </c>
      <c r="B40" s="2">
        <v>188</v>
      </c>
      <c r="C40" s="3">
        <v>0</v>
      </c>
      <c r="D40" s="3">
        <v>0</v>
      </c>
      <c r="E40" s="3"/>
      <c r="F40" s="11">
        <f t="shared" ref="F40" si="47">F39+B40</f>
        <v>2688</v>
      </c>
      <c r="G40" s="11">
        <f t="shared" ref="G40" si="48">G39+C40+D40</f>
        <v>49</v>
      </c>
      <c r="H40" s="17">
        <f t="shared" ref="H40" si="49">G40-G39</f>
        <v>0</v>
      </c>
      <c r="I40" s="4">
        <v>43937</v>
      </c>
      <c r="J40" s="1">
        <v>62</v>
      </c>
      <c r="K40" s="1">
        <v>0</v>
      </c>
      <c r="L40" s="3">
        <v>0</v>
      </c>
      <c r="M40" s="41">
        <f t="shared" si="2"/>
        <v>1983</v>
      </c>
      <c r="N40" s="42"/>
      <c r="O40" s="11">
        <f t="shared" si="3"/>
        <v>0</v>
      </c>
    </row>
    <row r="41" spans="1:15" x14ac:dyDescent="0.3">
      <c r="A41" s="4">
        <v>43938</v>
      </c>
      <c r="B41" s="2">
        <v>206</v>
      </c>
      <c r="C41" s="12">
        <v>5</v>
      </c>
      <c r="D41" s="3">
        <v>0</v>
      </c>
      <c r="E41" s="3"/>
      <c r="F41" s="11">
        <f t="shared" ref="F41" si="50">F40+B41</f>
        <v>2894</v>
      </c>
      <c r="G41" s="11">
        <f t="shared" ref="G41" si="51">G40+C41+D41</f>
        <v>54</v>
      </c>
      <c r="H41" s="17">
        <f t="shared" ref="H41" si="52">G41-G40</f>
        <v>5</v>
      </c>
      <c r="I41" s="4">
        <v>43938</v>
      </c>
      <c r="J41" s="1">
        <v>64</v>
      </c>
      <c r="K41" s="1">
        <v>0</v>
      </c>
      <c r="L41" s="3">
        <v>0</v>
      </c>
      <c r="M41" s="41">
        <f t="shared" si="2"/>
        <v>2047</v>
      </c>
      <c r="N41" s="42"/>
      <c r="O41" s="11">
        <f t="shared" si="3"/>
        <v>0</v>
      </c>
    </row>
    <row r="42" spans="1:15" x14ac:dyDescent="0.3">
      <c r="A42" s="4">
        <v>43939</v>
      </c>
      <c r="B42" s="2">
        <v>133</v>
      </c>
      <c r="C42" s="3">
        <v>0</v>
      </c>
      <c r="D42" s="3">
        <v>0</v>
      </c>
      <c r="E42" s="3"/>
      <c r="F42" s="11">
        <f t="shared" ref="F42:F43" si="53">F41+B42</f>
        <v>3027</v>
      </c>
      <c r="G42" s="11">
        <f t="shared" ref="G42:G43" si="54">G41+C42+D42</f>
        <v>54</v>
      </c>
      <c r="H42" s="17">
        <f t="shared" ref="H42:H43" si="55">G42-G41</f>
        <v>0</v>
      </c>
      <c r="I42" s="4">
        <v>43939</v>
      </c>
      <c r="J42" s="1">
        <v>17</v>
      </c>
      <c r="K42" s="1">
        <v>0</v>
      </c>
      <c r="L42" s="3">
        <v>0</v>
      </c>
      <c r="M42" s="41">
        <f t="shared" si="2"/>
        <v>2064</v>
      </c>
      <c r="N42" s="42"/>
      <c r="O42" s="11">
        <f t="shared" si="3"/>
        <v>0</v>
      </c>
    </row>
    <row r="43" spans="1:15" x14ac:dyDescent="0.3">
      <c r="A43" s="4">
        <v>43940</v>
      </c>
      <c r="B43" s="2">
        <v>61</v>
      </c>
      <c r="C43" s="12">
        <v>3</v>
      </c>
      <c r="D43" s="3"/>
      <c r="E43" s="3"/>
      <c r="F43" s="11">
        <f t="shared" si="53"/>
        <v>3088</v>
      </c>
      <c r="G43" s="11">
        <f t="shared" si="54"/>
        <v>57</v>
      </c>
      <c r="H43" s="17">
        <f t="shared" si="55"/>
        <v>3</v>
      </c>
      <c r="I43" s="4">
        <v>43940</v>
      </c>
      <c r="J43" s="1">
        <v>0</v>
      </c>
      <c r="K43" s="1">
        <v>0</v>
      </c>
      <c r="L43" s="3">
        <v>0</v>
      </c>
      <c r="M43" s="41">
        <f t="shared" si="2"/>
        <v>2064</v>
      </c>
      <c r="N43" s="42"/>
      <c r="O43" s="11">
        <f t="shared" si="3"/>
        <v>0</v>
      </c>
    </row>
    <row r="44" spans="1:15" x14ac:dyDescent="0.3">
      <c r="A44" s="4">
        <v>43941</v>
      </c>
      <c r="B44" s="2">
        <v>20</v>
      </c>
      <c r="C44" s="3">
        <v>0</v>
      </c>
      <c r="D44" s="3">
        <v>0</v>
      </c>
      <c r="E44" s="3"/>
      <c r="F44" s="11">
        <f t="shared" ref="F44" si="56">F43+B44</f>
        <v>3108</v>
      </c>
      <c r="G44" s="11">
        <f t="shared" ref="G44" si="57">G43+C44+D44</f>
        <v>57</v>
      </c>
      <c r="H44" s="17">
        <f t="shared" ref="H44" si="58">G44-G43</f>
        <v>0</v>
      </c>
      <c r="I44" s="4">
        <v>43941</v>
      </c>
      <c r="J44" s="1">
        <v>66</v>
      </c>
      <c r="K44" s="1">
        <v>0</v>
      </c>
      <c r="L44" s="3">
        <v>0</v>
      </c>
      <c r="M44" s="41">
        <f t="shared" si="2"/>
        <v>2130</v>
      </c>
      <c r="N44" s="42"/>
      <c r="O44" s="11">
        <f t="shared" si="3"/>
        <v>0</v>
      </c>
    </row>
    <row r="45" spans="1:15" x14ac:dyDescent="0.3">
      <c r="A45" s="4">
        <v>43942</v>
      </c>
      <c r="B45" s="2">
        <v>116</v>
      </c>
      <c r="C45" s="3">
        <v>0</v>
      </c>
      <c r="D45" s="3">
        <v>0</v>
      </c>
      <c r="E45" s="3"/>
      <c r="F45" s="11">
        <f t="shared" ref="F45" si="59">F44+B45</f>
        <v>3224</v>
      </c>
      <c r="G45" s="11">
        <f t="shared" ref="G45" si="60">G44+C45+D45</f>
        <v>57</v>
      </c>
      <c r="H45" s="17">
        <f t="shared" ref="H45" si="61">G45-G44</f>
        <v>0</v>
      </c>
      <c r="I45" s="4">
        <v>43942</v>
      </c>
      <c r="J45" s="1">
        <v>77</v>
      </c>
      <c r="K45" s="1">
        <v>0</v>
      </c>
      <c r="L45" s="3">
        <v>0</v>
      </c>
      <c r="M45" s="41">
        <f t="shared" si="2"/>
        <v>2207</v>
      </c>
      <c r="N45" s="42"/>
      <c r="O45" s="11">
        <f t="shared" si="3"/>
        <v>0</v>
      </c>
    </row>
    <row r="46" spans="1:15" x14ac:dyDescent="0.3">
      <c r="A46" s="4">
        <v>43943</v>
      </c>
      <c r="B46" s="2">
        <v>86</v>
      </c>
      <c r="C46" s="3">
        <v>0</v>
      </c>
      <c r="D46" s="3">
        <v>0</v>
      </c>
      <c r="E46" s="3"/>
      <c r="F46" s="11">
        <f t="shared" ref="F46" si="62">F45+B46</f>
        <v>3310</v>
      </c>
      <c r="G46" s="11">
        <f t="shared" ref="G46" si="63">G45+C46+D46</f>
        <v>57</v>
      </c>
      <c r="H46" s="17">
        <f t="shared" ref="H46" si="64">G46-G45</f>
        <v>0</v>
      </c>
      <c r="I46" s="4">
        <v>43943</v>
      </c>
      <c r="J46" s="1">
        <v>79</v>
      </c>
      <c r="K46" s="1">
        <v>0</v>
      </c>
      <c r="L46" s="3">
        <v>0</v>
      </c>
      <c r="M46" s="41">
        <f t="shared" si="2"/>
        <v>2286</v>
      </c>
      <c r="N46" s="42"/>
      <c r="O46" s="11">
        <f t="shared" si="3"/>
        <v>0</v>
      </c>
    </row>
    <row r="47" spans="1:15" x14ac:dyDescent="0.3">
      <c r="A47" s="4">
        <v>43944</v>
      </c>
      <c r="B47" s="2">
        <v>150</v>
      </c>
      <c r="C47" s="12">
        <v>1</v>
      </c>
      <c r="D47" s="3">
        <v>0</v>
      </c>
      <c r="E47" s="3"/>
      <c r="F47" s="11">
        <f t="shared" ref="F47" si="65">F46+B47</f>
        <v>3460</v>
      </c>
      <c r="G47" s="11">
        <f t="shared" ref="G47" si="66">G46+C47+D47</f>
        <v>58</v>
      </c>
      <c r="H47" s="17">
        <f t="shared" ref="H47" si="67">G47-G46</f>
        <v>1</v>
      </c>
      <c r="I47" s="4">
        <v>43944</v>
      </c>
      <c r="J47" s="1">
        <v>85</v>
      </c>
      <c r="K47" s="1">
        <v>0</v>
      </c>
      <c r="L47" s="3">
        <v>0</v>
      </c>
      <c r="M47" s="41">
        <f t="shared" si="2"/>
        <v>2371</v>
      </c>
      <c r="N47" s="42"/>
      <c r="O47" s="11">
        <f t="shared" si="3"/>
        <v>0</v>
      </c>
    </row>
    <row r="48" spans="1:15" x14ac:dyDescent="0.3">
      <c r="A48" s="4">
        <v>43945</v>
      </c>
      <c r="B48" s="2">
        <v>96</v>
      </c>
      <c r="C48" s="3">
        <v>0</v>
      </c>
      <c r="D48" s="3">
        <v>0</v>
      </c>
      <c r="E48" s="3"/>
      <c r="F48" s="11">
        <f t="shared" ref="F48" si="68">F47+B48</f>
        <v>3556</v>
      </c>
      <c r="G48" s="11">
        <f t="shared" ref="G48" si="69">G47+C48+D48</f>
        <v>58</v>
      </c>
      <c r="H48" s="17">
        <f t="shared" ref="H48" si="70">G48-G47</f>
        <v>0</v>
      </c>
      <c r="I48" s="4">
        <v>43945</v>
      </c>
      <c r="J48" s="1">
        <v>78</v>
      </c>
      <c r="K48" s="1">
        <v>0</v>
      </c>
      <c r="L48" s="3">
        <v>0</v>
      </c>
      <c r="M48" s="41">
        <f t="shared" si="2"/>
        <v>2449</v>
      </c>
      <c r="N48" s="42"/>
      <c r="O48" s="11">
        <f t="shared" si="3"/>
        <v>0</v>
      </c>
    </row>
    <row r="49" spans="1:15" x14ac:dyDescent="0.3">
      <c r="A49" s="4">
        <v>43946</v>
      </c>
      <c r="B49" s="2">
        <v>64</v>
      </c>
      <c r="C49" s="12">
        <v>1</v>
      </c>
      <c r="D49" s="3">
        <v>0</v>
      </c>
      <c r="E49" s="3"/>
      <c r="F49" s="11">
        <f t="shared" ref="F49:F50" si="71">F48+B49</f>
        <v>3620</v>
      </c>
      <c r="G49" s="11">
        <f t="shared" ref="G49:G50" si="72">G48+C49+D49</f>
        <v>59</v>
      </c>
      <c r="H49" s="17">
        <f t="shared" ref="H49:H50" si="73">G49-G48</f>
        <v>1</v>
      </c>
      <c r="I49" s="4">
        <v>43946</v>
      </c>
      <c r="J49" s="1">
        <v>18</v>
      </c>
      <c r="K49" s="1">
        <v>0</v>
      </c>
      <c r="L49" s="3">
        <v>0</v>
      </c>
      <c r="M49" s="41">
        <f t="shared" si="2"/>
        <v>2467</v>
      </c>
      <c r="N49" s="42"/>
      <c r="O49" s="11">
        <f t="shared" si="3"/>
        <v>0</v>
      </c>
    </row>
    <row r="50" spans="1:15" x14ac:dyDescent="0.3">
      <c r="A50" s="4">
        <v>43947</v>
      </c>
      <c r="B50" s="2">
        <v>20</v>
      </c>
      <c r="C50" s="12">
        <v>1</v>
      </c>
      <c r="D50" s="3">
        <v>0</v>
      </c>
      <c r="E50" s="3"/>
      <c r="F50" s="11">
        <f t="shared" si="71"/>
        <v>3640</v>
      </c>
      <c r="G50" s="11">
        <f t="shared" si="72"/>
        <v>60</v>
      </c>
      <c r="H50" s="17">
        <f t="shared" si="73"/>
        <v>1</v>
      </c>
      <c r="I50" s="4">
        <v>43947</v>
      </c>
      <c r="J50" s="1">
        <v>26</v>
      </c>
      <c r="K50" s="1">
        <v>0</v>
      </c>
      <c r="L50" s="3">
        <v>0</v>
      </c>
      <c r="M50" s="41">
        <f t="shared" si="2"/>
        <v>2493</v>
      </c>
      <c r="N50" s="42"/>
      <c r="O50" s="11">
        <f>O49+K50+L50</f>
        <v>0</v>
      </c>
    </row>
    <row r="51" spans="1:15" x14ac:dyDescent="0.3">
      <c r="A51" s="4">
        <v>43948</v>
      </c>
      <c r="B51" s="2">
        <v>100</v>
      </c>
      <c r="C51" s="20">
        <v>0</v>
      </c>
      <c r="D51" s="3">
        <v>0</v>
      </c>
      <c r="E51" s="3"/>
      <c r="F51" s="11">
        <f t="shared" ref="F51:F56" si="74">F50+B51</f>
        <v>3740</v>
      </c>
      <c r="G51" s="11">
        <v>60</v>
      </c>
      <c r="H51" s="17"/>
      <c r="I51" s="4">
        <v>43948</v>
      </c>
      <c r="J51" s="1">
        <v>89</v>
      </c>
      <c r="K51" s="1">
        <v>0</v>
      </c>
      <c r="L51" s="3">
        <v>0</v>
      </c>
      <c r="M51" s="41">
        <f t="shared" si="2"/>
        <v>2582</v>
      </c>
      <c r="N51" s="42"/>
      <c r="O51" s="11">
        <v>0</v>
      </c>
    </row>
    <row r="52" spans="1:15" x14ac:dyDescent="0.3">
      <c r="A52" s="4">
        <v>43949</v>
      </c>
      <c r="B52" s="2">
        <v>94</v>
      </c>
      <c r="C52" s="20">
        <v>0</v>
      </c>
      <c r="D52" s="3">
        <v>0</v>
      </c>
      <c r="E52" s="3"/>
      <c r="F52" s="11">
        <f t="shared" si="74"/>
        <v>3834</v>
      </c>
      <c r="G52" s="11">
        <v>60</v>
      </c>
      <c r="H52" s="17"/>
      <c r="I52" s="4">
        <v>43949</v>
      </c>
      <c r="J52" s="1">
        <v>84</v>
      </c>
      <c r="K52" s="1">
        <v>0</v>
      </c>
      <c r="L52" s="3">
        <v>0</v>
      </c>
      <c r="M52" s="41">
        <f t="shared" si="2"/>
        <v>2666</v>
      </c>
      <c r="N52" s="42"/>
      <c r="O52" s="11">
        <v>0</v>
      </c>
    </row>
    <row r="53" spans="1:15" x14ac:dyDescent="0.3">
      <c r="A53" s="4">
        <v>43950</v>
      </c>
      <c r="B53" s="2">
        <v>156</v>
      </c>
      <c r="C53" s="12">
        <v>3</v>
      </c>
      <c r="D53" s="3">
        <v>0</v>
      </c>
      <c r="E53" s="3"/>
      <c r="F53" s="11">
        <f t="shared" si="74"/>
        <v>3990</v>
      </c>
      <c r="G53" s="11">
        <v>63</v>
      </c>
      <c r="H53" s="17"/>
      <c r="I53" s="4">
        <v>43950</v>
      </c>
      <c r="J53" s="1">
        <v>85</v>
      </c>
      <c r="K53" s="1">
        <v>0</v>
      </c>
      <c r="L53" s="3">
        <v>0</v>
      </c>
      <c r="M53" s="41">
        <f t="shared" si="2"/>
        <v>2751</v>
      </c>
      <c r="N53" s="42"/>
      <c r="O53" s="11">
        <v>0</v>
      </c>
    </row>
    <row r="54" spans="1:15" x14ac:dyDescent="0.3">
      <c r="A54" s="4">
        <v>43951</v>
      </c>
      <c r="B54" s="2">
        <v>155</v>
      </c>
      <c r="C54" s="20">
        <v>0</v>
      </c>
      <c r="D54" s="3">
        <v>0</v>
      </c>
      <c r="E54" s="3"/>
      <c r="F54" s="11">
        <f t="shared" si="74"/>
        <v>4145</v>
      </c>
      <c r="G54" s="11">
        <v>63</v>
      </c>
      <c r="H54" s="17"/>
      <c r="I54" s="4">
        <v>43951</v>
      </c>
      <c r="J54" s="1">
        <v>44</v>
      </c>
      <c r="K54" s="1">
        <v>0</v>
      </c>
      <c r="L54" s="3">
        <v>0</v>
      </c>
      <c r="M54" s="41">
        <f t="shared" si="2"/>
        <v>2795</v>
      </c>
      <c r="N54" s="42"/>
      <c r="O54" s="11">
        <v>0</v>
      </c>
    </row>
    <row r="55" spans="1:15" x14ac:dyDescent="0.3">
      <c r="A55" s="4">
        <v>43952</v>
      </c>
      <c r="B55" s="2">
        <v>113</v>
      </c>
      <c r="C55" s="20">
        <v>0</v>
      </c>
      <c r="D55" s="3">
        <v>0</v>
      </c>
      <c r="E55" s="3"/>
      <c r="F55" s="11">
        <f t="shared" si="74"/>
        <v>4258</v>
      </c>
      <c r="G55" s="11">
        <v>63</v>
      </c>
      <c r="H55" s="17"/>
      <c r="I55" s="4">
        <v>43952</v>
      </c>
      <c r="J55" s="1">
        <v>40</v>
      </c>
      <c r="K55" s="1">
        <v>0</v>
      </c>
      <c r="L55" s="3">
        <v>0</v>
      </c>
      <c r="M55" s="41">
        <f t="shared" si="2"/>
        <v>2835</v>
      </c>
      <c r="N55" s="42"/>
      <c r="O55" s="11">
        <v>0</v>
      </c>
    </row>
    <row r="56" spans="1:15" x14ac:dyDescent="0.3">
      <c r="A56" s="4">
        <v>43953</v>
      </c>
      <c r="B56" s="2">
        <v>140</v>
      </c>
      <c r="C56" s="20">
        <v>0</v>
      </c>
      <c r="D56" s="3">
        <v>0</v>
      </c>
      <c r="E56" s="3"/>
      <c r="F56" s="11">
        <f t="shared" si="74"/>
        <v>4398</v>
      </c>
      <c r="G56" s="11">
        <v>63</v>
      </c>
      <c r="H56" s="17"/>
      <c r="I56" s="4">
        <v>43953</v>
      </c>
      <c r="J56" s="1">
        <v>101</v>
      </c>
      <c r="K56" s="1">
        <v>0</v>
      </c>
      <c r="L56" s="3">
        <v>0</v>
      </c>
      <c r="M56" s="41">
        <f t="shared" si="2"/>
        <v>2936</v>
      </c>
      <c r="N56" s="42"/>
      <c r="O56" s="11">
        <v>0</v>
      </c>
    </row>
    <row r="57" spans="1:15" x14ac:dyDescent="0.3">
      <c r="A57" s="4">
        <v>43954</v>
      </c>
      <c r="B57" s="2">
        <v>69</v>
      </c>
      <c r="C57" s="20">
        <v>0</v>
      </c>
      <c r="D57" s="3">
        <v>0</v>
      </c>
      <c r="E57" s="3"/>
      <c r="F57" s="11">
        <f t="shared" ref="F57:F62" si="75">F56+B57</f>
        <v>4467</v>
      </c>
      <c r="G57" s="11">
        <v>63</v>
      </c>
      <c r="H57" s="17"/>
      <c r="I57" s="4">
        <v>43954</v>
      </c>
      <c r="J57" s="1">
        <v>34</v>
      </c>
      <c r="K57" s="1">
        <v>0</v>
      </c>
      <c r="L57" s="3">
        <v>0</v>
      </c>
      <c r="M57" s="41">
        <f t="shared" si="2"/>
        <v>2970</v>
      </c>
      <c r="N57" s="42"/>
      <c r="O57" s="11">
        <v>0</v>
      </c>
    </row>
    <row r="58" spans="1:15" x14ac:dyDescent="0.3">
      <c r="A58" s="4">
        <v>43955</v>
      </c>
      <c r="B58" s="2">
        <v>101</v>
      </c>
      <c r="C58" s="20">
        <v>0</v>
      </c>
      <c r="D58" s="3">
        <v>0</v>
      </c>
      <c r="E58" s="3"/>
      <c r="F58" s="11">
        <f t="shared" si="75"/>
        <v>4568</v>
      </c>
      <c r="G58" s="11">
        <v>63</v>
      </c>
      <c r="H58" s="17"/>
      <c r="I58" s="4">
        <v>43955</v>
      </c>
      <c r="J58" s="1">
        <v>91</v>
      </c>
      <c r="K58" s="1">
        <v>0</v>
      </c>
      <c r="L58" s="3">
        <v>0</v>
      </c>
      <c r="M58" s="41">
        <f t="shared" si="2"/>
        <v>3061</v>
      </c>
      <c r="N58" s="42"/>
      <c r="O58" s="11">
        <v>0</v>
      </c>
    </row>
    <row r="59" spans="1:15" x14ac:dyDescent="0.3">
      <c r="A59" s="4">
        <v>43956</v>
      </c>
      <c r="B59" s="2">
        <v>161</v>
      </c>
      <c r="C59" s="20">
        <v>0</v>
      </c>
      <c r="D59" s="3">
        <v>0</v>
      </c>
      <c r="E59" s="3"/>
      <c r="F59" s="11">
        <f t="shared" si="75"/>
        <v>4729</v>
      </c>
      <c r="G59" s="11">
        <v>63</v>
      </c>
      <c r="H59" s="17"/>
      <c r="I59" s="4">
        <v>43956</v>
      </c>
      <c r="J59" s="1">
        <v>93</v>
      </c>
      <c r="K59" s="1">
        <v>0</v>
      </c>
      <c r="L59" s="3">
        <v>0</v>
      </c>
      <c r="M59" s="41">
        <f t="shared" si="2"/>
        <v>3154</v>
      </c>
      <c r="N59" s="42"/>
      <c r="O59" s="11">
        <v>0</v>
      </c>
    </row>
    <row r="60" spans="1:15" x14ac:dyDescent="0.3">
      <c r="A60" s="4">
        <v>43957</v>
      </c>
      <c r="B60" s="2">
        <v>175</v>
      </c>
      <c r="C60" s="20">
        <v>0</v>
      </c>
      <c r="D60" s="3">
        <v>0</v>
      </c>
      <c r="E60" s="3"/>
      <c r="F60" s="11">
        <f t="shared" si="75"/>
        <v>4904</v>
      </c>
      <c r="G60" s="11">
        <v>63</v>
      </c>
      <c r="H60" s="17"/>
      <c r="I60" s="4">
        <v>43957</v>
      </c>
      <c r="J60" s="1">
        <v>102</v>
      </c>
      <c r="K60" s="1">
        <v>0</v>
      </c>
      <c r="L60" s="3">
        <v>0</v>
      </c>
      <c r="M60" s="41">
        <f t="shared" si="2"/>
        <v>3256</v>
      </c>
      <c r="N60" s="42"/>
      <c r="O60" s="11">
        <v>0</v>
      </c>
    </row>
    <row r="61" spans="1:15" x14ac:dyDescent="0.3">
      <c r="A61" s="4">
        <v>43958</v>
      </c>
      <c r="B61" s="2">
        <v>196</v>
      </c>
      <c r="C61" s="12">
        <v>5</v>
      </c>
      <c r="D61" s="3">
        <v>0</v>
      </c>
      <c r="E61" s="3"/>
      <c r="F61" s="11">
        <f t="shared" si="75"/>
        <v>5100</v>
      </c>
      <c r="G61" s="11">
        <f>G60+C61</f>
        <v>68</v>
      </c>
      <c r="H61" s="17"/>
      <c r="I61" s="4">
        <v>43958</v>
      </c>
      <c r="J61" s="1">
        <v>93</v>
      </c>
      <c r="K61" s="1">
        <v>0</v>
      </c>
      <c r="L61" s="3">
        <v>0</v>
      </c>
      <c r="M61" s="41">
        <f t="shared" si="2"/>
        <v>3349</v>
      </c>
      <c r="N61" s="42"/>
      <c r="O61" s="11">
        <v>0</v>
      </c>
    </row>
    <row r="62" spans="1:15" x14ac:dyDescent="0.3">
      <c r="A62" s="4">
        <v>43959</v>
      </c>
      <c r="B62" s="2">
        <v>182</v>
      </c>
      <c r="C62" s="12">
        <v>3</v>
      </c>
      <c r="D62" s="3">
        <v>0</v>
      </c>
      <c r="E62" s="22">
        <v>1</v>
      </c>
      <c r="F62" s="11">
        <f t="shared" si="75"/>
        <v>5282</v>
      </c>
      <c r="G62" s="11">
        <f>G61+C62+E62</f>
        <v>72</v>
      </c>
      <c r="H62" s="17"/>
      <c r="I62" s="4">
        <v>43959</v>
      </c>
      <c r="J62" s="1">
        <v>90</v>
      </c>
      <c r="K62" s="1">
        <v>0</v>
      </c>
      <c r="L62" s="3">
        <v>0</v>
      </c>
      <c r="M62" s="39">
        <f t="shared" si="2"/>
        <v>3439</v>
      </c>
      <c r="N62" s="40"/>
      <c r="O62" s="11">
        <v>0</v>
      </c>
    </row>
    <row r="63" spans="1:15" x14ac:dyDescent="0.3">
      <c r="A63" s="4">
        <v>43960</v>
      </c>
      <c r="B63" s="2">
        <v>132</v>
      </c>
      <c r="C63" s="20">
        <v>0</v>
      </c>
      <c r="D63" s="24">
        <v>0</v>
      </c>
      <c r="E63" s="24">
        <v>0</v>
      </c>
      <c r="F63" s="11">
        <f t="shared" ref="F63:F68" si="76">F62+B63</f>
        <v>5414</v>
      </c>
      <c r="G63" s="11">
        <v>72</v>
      </c>
      <c r="H63" s="17"/>
      <c r="I63" s="4">
        <v>43960</v>
      </c>
      <c r="J63" s="1">
        <v>95</v>
      </c>
      <c r="K63" s="1">
        <v>0</v>
      </c>
      <c r="L63" s="3">
        <v>0</v>
      </c>
      <c r="M63" s="39">
        <f>M62+J63</f>
        <v>3534</v>
      </c>
      <c r="N63" s="40"/>
      <c r="O63" s="11">
        <v>0</v>
      </c>
    </row>
    <row r="64" spans="1:15" x14ac:dyDescent="0.3">
      <c r="A64" s="4">
        <v>43961</v>
      </c>
      <c r="B64" s="2">
        <v>46</v>
      </c>
      <c r="C64" s="20">
        <v>0</v>
      </c>
      <c r="D64" s="24">
        <v>0</v>
      </c>
      <c r="E64" s="24">
        <v>0</v>
      </c>
      <c r="F64" s="11">
        <f t="shared" si="76"/>
        <v>5460</v>
      </c>
      <c r="G64" s="11">
        <v>72</v>
      </c>
      <c r="H64" s="17"/>
      <c r="I64" s="4">
        <v>43961</v>
      </c>
      <c r="J64" s="1">
        <v>0</v>
      </c>
      <c r="K64" s="1">
        <v>0</v>
      </c>
      <c r="L64" s="3">
        <v>0</v>
      </c>
      <c r="M64" s="39">
        <v>3534</v>
      </c>
      <c r="N64" s="40"/>
      <c r="O64" s="11">
        <v>0</v>
      </c>
    </row>
    <row r="65" spans="1:15" x14ac:dyDescent="0.3">
      <c r="A65" s="4">
        <v>43962</v>
      </c>
      <c r="B65" s="2">
        <v>145</v>
      </c>
      <c r="C65" s="20">
        <v>0</v>
      </c>
      <c r="D65" s="24">
        <v>0</v>
      </c>
      <c r="E65" s="24">
        <v>0</v>
      </c>
      <c r="F65" s="11">
        <f t="shared" si="76"/>
        <v>5605</v>
      </c>
      <c r="G65" s="11">
        <v>72</v>
      </c>
      <c r="H65" s="17"/>
      <c r="I65" s="4">
        <v>43962</v>
      </c>
      <c r="J65" s="1">
        <v>103</v>
      </c>
      <c r="K65" s="1">
        <v>0</v>
      </c>
      <c r="L65" s="3">
        <v>0</v>
      </c>
      <c r="M65" s="39">
        <f t="shared" ref="M65:M70" si="77">M64+J65</f>
        <v>3637</v>
      </c>
      <c r="N65" s="40"/>
      <c r="O65" s="11">
        <v>0</v>
      </c>
    </row>
    <row r="66" spans="1:15" x14ac:dyDescent="0.3">
      <c r="A66" s="4">
        <v>43963</v>
      </c>
      <c r="B66" s="2">
        <v>120</v>
      </c>
      <c r="C66" s="20">
        <v>0</v>
      </c>
      <c r="D66" s="24">
        <v>0</v>
      </c>
      <c r="E66" s="24">
        <v>0</v>
      </c>
      <c r="F66" s="11">
        <f t="shared" si="76"/>
        <v>5725</v>
      </c>
      <c r="G66" s="11">
        <v>72</v>
      </c>
      <c r="H66" s="17"/>
      <c r="I66" s="4">
        <v>43963</v>
      </c>
      <c r="J66" s="1">
        <v>98</v>
      </c>
      <c r="K66" s="1">
        <v>0</v>
      </c>
      <c r="L66" s="3">
        <v>0</v>
      </c>
      <c r="M66" s="39">
        <f t="shared" si="77"/>
        <v>3735</v>
      </c>
      <c r="N66" s="40"/>
      <c r="O66" s="11">
        <v>0</v>
      </c>
    </row>
    <row r="67" spans="1:15" x14ac:dyDescent="0.3">
      <c r="A67" s="4">
        <v>43964</v>
      </c>
      <c r="B67" s="2">
        <v>142</v>
      </c>
      <c r="C67" s="20">
        <v>0</v>
      </c>
      <c r="D67" s="24">
        <v>0</v>
      </c>
      <c r="E67" s="24">
        <v>0</v>
      </c>
      <c r="F67" s="11">
        <f t="shared" si="76"/>
        <v>5867</v>
      </c>
      <c r="G67" s="11">
        <v>72</v>
      </c>
      <c r="H67" s="17"/>
      <c r="I67" s="4">
        <v>43964</v>
      </c>
      <c r="J67" s="1">
        <v>78</v>
      </c>
      <c r="K67" s="1">
        <v>0</v>
      </c>
      <c r="L67" s="3">
        <v>0</v>
      </c>
      <c r="M67" s="35">
        <f t="shared" si="77"/>
        <v>3813</v>
      </c>
      <c r="N67" s="35"/>
      <c r="O67" s="11">
        <v>0</v>
      </c>
    </row>
    <row r="68" spans="1:15" ht="18" customHeight="1" x14ac:dyDescent="0.3">
      <c r="A68" s="4">
        <v>43965</v>
      </c>
      <c r="B68" s="2">
        <v>111</v>
      </c>
      <c r="C68" s="20">
        <v>0</v>
      </c>
      <c r="D68" s="24">
        <v>0</v>
      </c>
      <c r="E68" s="24">
        <v>0</v>
      </c>
      <c r="F68" s="11">
        <f t="shared" si="76"/>
        <v>5978</v>
      </c>
      <c r="G68" s="11">
        <v>72</v>
      </c>
      <c r="I68" s="4">
        <v>43965</v>
      </c>
      <c r="J68" s="1">
        <v>112</v>
      </c>
      <c r="K68" s="1">
        <v>0</v>
      </c>
      <c r="L68" s="3">
        <v>0</v>
      </c>
      <c r="M68" s="39">
        <f t="shared" si="77"/>
        <v>3925</v>
      </c>
      <c r="N68" s="40"/>
      <c r="O68" s="11">
        <v>0</v>
      </c>
    </row>
    <row r="69" spans="1:15" ht="18" customHeight="1" x14ac:dyDescent="0.3">
      <c r="A69" s="4">
        <v>43966</v>
      </c>
      <c r="B69" s="2">
        <v>118</v>
      </c>
      <c r="C69" s="12">
        <v>3</v>
      </c>
      <c r="D69" s="24">
        <v>0</v>
      </c>
      <c r="E69" s="24">
        <v>0</v>
      </c>
      <c r="F69" s="11">
        <f>F68+B69</f>
        <v>6096</v>
      </c>
      <c r="G69" s="11">
        <v>75</v>
      </c>
      <c r="I69" s="4">
        <v>43966</v>
      </c>
      <c r="J69" s="1">
        <v>98</v>
      </c>
      <c r="K69" s="1">
        <v>0</v>
      </c>
      <c r="L69" s="3">
        <v>0</v>
      </c>
      <c r="M69" s="39">
        <f t="shared" si="77"/>
        <v>4023</v>
      </c>
      <c r="N69" s="40"/>
      <c r="O69" s="11">
        <v>0</v>
      </c>
    </row>
    <row r="70" spans="1:15" ht="18" customHeight="1" x14ac:dyDescent="0.3">
      <c r="A70" s="4">
        <v>43967</v>
      </c>
      <c r="B70" s="2">
        <v>40</v>
      </c>
      <c r="C70" s="20">
        <v>0</v>
      </c>
      <c r="D70" s="24">
        <v>0</v>
      </c>
      <c r="E70" s="24">
        <v>0</v>
      </c>
      <c r="F70" s="11">
        <f>F69+B70</f>
        <v>6136</v>
      </c>
      <c r="G70" s="11">
        <v>75</v>
      </c>
      <c r="I70" s="4">
        <v>43967</v>
      </c>
      <c r="J70" s="1">
        <v>78</v>
      </c>
      <c r="K70" s="1">
        <v>0</v>
      </c>
      <c r="L70" s="3">
        <v>0</v>
      </c>
      <c r="M70" s="35">
        <f t="shared" si="77"/>
        <v>4101</v>
      </c>
      <c r="N70" s="35"/>
      <c r="O70" s="11">
        <v>0</v>
      </c>
    </row>
    <row r="71" spans="1:15" ht="18" customHeight="1" x14ac:dyDescent="0.3">
      <c r="A71" s="4">
        <v>43968</v>
      </c>
      <c r="B71" s="2">
        <v>12</v>
      </c>
      <c r="C71" s="20">
        <v>0</v>
      </c>
      <c r="D71" s="24">
        <v>0</v>
      </c>
      <c r="E71" s="24">
        <v>0</v>
      </c>
      <c r="F71" s="11">
        <f>F70+B71</f>
        <v>6148</v>
      </c>
      <c r="G71" s="11">
        <v>75</v>
      </c>
      <c r="I71" s="4">
        <v>43968</v>
      </c>
      <c r="J71" s="1">
        <v>0</v>
      </c>
      <c r="K71" s="1">
        <v>0</v>
      </c>
      <c r="L71" s="3">
        <v>0</v>
      </c>
      <c r="M71" s="39">
        <v>4101</v>
      </c>
      <c r="N71" s="40"/>
      <c r="O71" s="11">
        <v>0</v>
      </c>
    </row>
    <row r="72" spans="1:15" ht="18" customHeight="1" x14ac:dyDescent="0.3">
      <c r="A72" s="4">
        <v>43969</v>
      </c>
      <c r="B72" s="2">
        <v>10</v>
      </c>
      <c r="C72" s="20">
        <v>0</v>
      </c>
      <c r="D72" s="24">
        <v>0</v>
      </c>
      <c r="E72" s="24">
        <v>0</v>
      </c>
      <c r="F72" s="11">
        <f>F71+B72</f>
        <v>6158</v>
      </c>
      <c r="G72" s="11">
        <v>75</v>
      </c>
      <c r="I72" s="4">
        <v>43969</v>
      </c>
      <c r="J72" s="1">
        <v>62</v>
      </c>
      <c r="K72" s="1">
        <v>0</v>
      </c>
      <c r="L72" s="3">
        <v>0</v>
      </c>
      <c r="M72" s="39">
        <f>M71+J72</f>
        <v>4163</v>
      </c>
      <c r="N72" s="40"/>
      <c r="O72" s="11">
        <v>0</v>
      </c>
    </row>
    <row r="73" spans="1:15" ht="18" customHeight="1" x14ac:dyDescent="0.3">
      <c r="A73" s="4">
        <v>43970</v>
      </c>
      <c r="B73" s="2">
        <v>10</v>
      </c>
      <c r="C73" s="20">
        <v>0</v>
      </c>
      <c r="D73" s="24">
        <v>0</v>
      </c>
      <c r="E73" s="24">
        <v>0</v>
      </c>
      <c r="F73" s="11">
        <v>6168</v>
      </c>
      <c r="G73" s="11">
        <v>75</v>
      </c>
      <c r="I73" s="4">
        <v>43970</v>
      </c>
      <c r="J73" s="1">
        <v>0</v>
      </c>
      <c r="K73" s="1">
        <v>0</v>
      </c>
      <c r="L73" s="3">
        <v>0</v>
      </c>
      <c r="M73" s="35">
        <v>4163</v>
      </c>
      <c r="N73" s="35"/>
      <c r="O73" s="11">
        <v>0</v>
      </c>
    </row>
    <row r="74" spans="1:15" ht="18" customHeight="1" x14ac:dyDescent="0.3">
      <c r="A74" s="27">
        <v>43971</v>
      </c>
      <c r="B74" s="28">
        <v>20</v>
      </c>
      <c r="C74" s="29">
        <v>0</v>
      </c>
      <c r="D74" s="30">
        <v>0</v>
      </c>
      <c r="E74" s="30">
        <v>0</v>
      </c>
      <c r="F74" s="11">
        <v>6188</v>
      </c>
      <c r="G74" s="11">
        <v>75</v>
      </c>
      <c r="I74" s="4">
        <v>43971</v>
      </c>
      <c r="J74" s="1">
        <v>53</v>
      </c>
      <c r="K74" s="1">
        <v>0</v>
      </c>
      <c r="L74" s="3"/>
      <c r="M74" s="35">
        <f>M73+J74</f>
        <v>4216</v>
      </c>
      <c r="N74" s="35"/>
      <c r="O74" s="11">
        <v>0</v>
      </c>
    </row>
    <row r="75" spans="1:15" ht="18" customHeight="1" x14ac:dyDescent="0.3">
      <c r="A75" s="27">
        <v>43972</v>
      </c>
      <c r="B75" s="28">
        <v>29</v>
      </c>
      <c r="C75" s="29">
        <v>0</v>
      </c>
      <c r="D75" s="30">
        <v>0</v>
      </c>
      <c r="E75" s="30">
        <v>0</v>
      </c>
      <c r="F75" s="11">
        <f>F74+B75</f>
        <v>6217</v>
      </c>
      <c r="G75" s="11">
        <v>75</v>
      </c>
      <c r="I75" s="4">
        <v>43972</v>
      </c>
      <c r="J75" s="1">
        <v>90</v>
      </c>
      <c r="K75" s="1">
        <v>0</v>
      </c>
      <c r="L75" s="3">
        <v>0</v>
      </c>
      <c r="M75" s="35">
        <f>J75+M74</f>
        <v>4306</v>
      </c>
      <c r="N75" s="35"/>
      <c r="O75" s="11">
        <v>0</v>
      </c>
    </row>
    <row r="76" spans="1:15" ht="18" customHeight="1" x14ac:dyDescent="0.3">
      <c r="A76" s="27">
        <v>43973</v>
      </c>
      <c r="B76" s="28">
        <v>0</v>
      </c>
      <c r="C76" s="29">
        <v>0</v>
      </c>
      <c r="D76" s="30">
        <v>0</v>
      </c>
      <c r="E76" s="30">
        <v>0</v>
      </c>
      <c r="F76" s="11">
        <v>6217</v>
      </c>
      <c r="G76" s="11">
        <v>75</v>
      </c>
      <c r="I76" s="4">
        <v>43973</v>
      </c>
      <c r="J76" s="1">
        <v>46</v>
      </c>
      <c r="K76" s="1">
        <v>0</v>
      </c>
      <c r="L76" s="3">
        <v>0</v>
      </c>
      <c r="M76" s="35">
        <v>4352</v>
      </c>
      <c r="N76" s="35"/>
      <c r="O76" s="11">
        <v>0</v>
      </c>
    </row>
    <row r="77" spans="1:15" ht="18" customHeight="1" x14ac:dyDescent="0.3">
      <c r="A77" s="27">
        <v>43974</v>
      </c>
      <c r="B77" s="28">
        <v>91</v>
      </c>
      <c r="C77" s="29">
        <v>0</v>
      </c>
      <c r="D77" s="30">
        <v>0</v>
      </c>
      <c r="E77" s="30">
        <v>0</v>
      </c>
      <c r="F77" s="11">
        <f>F76+B77</f>
        <v>6308</v>
      </c>
      <c r="G77" s="11">
        <v>75</v>
      </c>
      <c r="I77" s="4">
        <v>43974</v>
      </c>
      <c r="J77" s="1">
        <v>62</v>
      </c>
      <c r="K77" s="1">
        <v>0</v>
      </c>
      <c r="L77" s="3">
        <v>0</v>
      </c>
      <c r="M77" s="35">
        <f>M76+J77</f>
        <v>4414</v>
      </c>
      <c r="N77" s="35"/>
      <c r="O77" s="11">
        <v>0</v>
      </c>
    </row>
    <row r="78" spans="1:15" ht="18" customHeight="1" x14ac:dyDescent="0.3">
      <c r="A78" s="27">
        <v>43975</v>
      </c>
      <c r="B78" s="28">
        <v>10</v>
      </c>
      <c r="C78" s="29">
        <v>0</v>
      </c>
      <c r="D78" s="30">
        <v>0</v>
      </c>
      <c r="E78" s="30">
        <v>0</v>
      </c>
      <c r="F78" s="11">
        <v>6318</v>
      </c>
      <c r="G78" s="11">
        <v>75</v>
      </c>
      <c r="I78" s="4">
        <v>43975</v>
      </c>
      <c r="J78" s="1">
        <v>0</v>
      </c>
      <c r="K78" s="1">
        <v>0</v>
      </c>
      <c r="L78" s="3">
        <v>0</v>
      </c>
      <c r="M78" s="35">
        <v>4414</v>
      </c>
      <c r="N78" s="35"/>
      <c r="O78" s="11">
        <v>0</v>
      </c>
    </row>
    <row r="79" spans="1:15" ht="18" customHeight="1" x14ac:dyDescent="0.3">
      <c r="A79" s="27">
        <v>43976</v>
      </c>
      <c r="B79" s="28">
        <v>49</v>
      </c>
      <c r="C79" s="29">
        <v>0</v>
      </c>
      <c r="D79" s="30">
        <v>0</v>
      </c>
      <c r="E79" s="30">
        <v>0</v>
      </c>
      <c r="F79" s="11">
        <v>6367</v>
      </c>
      <c r="G79" s="11">
        <v>75</v>
      </c>
      <c r="I79" s="4">
        <v>43976</v>
      </c>
      <c r="J79" s="1">
        <v>79</v>
      </c>
      <c r="K79" s="1">
        <v>0</v>
      </c>
      <c r="L79" s="3">
        <v>0</v>
      </c>
      <c r="M79" s="35">
        <f>M78+J79</f>
        <v>4493</v>
      </c>
      <c r="N79" s="35"/>
      <c r="O79" s="31">
        <v>0</v>
      </c>
    </row>
    <row r="80" spans="1:15" ht="18" customHeight="1" x14ac:dyDescent="0.3">
      <c r="A80" s="27">
        <v>43977</v>
      </c>
      <c r="B80" s="28">
        <v>30</v>
      </c>
      <c r="C80" s="29">
        <v>0</v>
      </c>
      <c r="D80" s="30">
        <v>0</v>
      </c>
      <c r="E80" s="30">
        <v>0</v>
      </c>
      <c r="F80" s="11">
        <v>6397</v>
      </c>
      <c r="G80" s="11">
        <v>75</v>
      </c>
      <c r="I80" s="4">
        <v>43977</v>
      </c>
      <c r="J80" s="1">
        <v>34</v>
      </c>
      <c r="K80" s="1">
        <v>0</v>
      </c>
      <c r="L80" s="3">
        <v>0</v>
      </c>
      <c r="M80" s="39">
        <f>M79+J80</f>
        <v>4527</v>
      </c>
      <c r="N80" s="40"/>
      <c r="O80" s="31">
        <v>0</v>
      </c>
    </row>
    <row r="81" spans="1:24" ht="18" customHeight="1" x14ac:dyDescent="0.3">
      <c r="A81" s="27">
        <v>43978</v>
      </c>
      <c r="B81" s="28">
        <v>30</v>
      </c>
      <c r="C81" s="29">
        <v>0</v>
      </c>
      <c r="D81" s="30">
        <v>0</v>
      </c>
      <c r="E81" s="30">
        <v>0</v>
      </c>
      <c r="F81" s="11">
        <v>6427</v>
      </c>
      <c r="G81" s="11">
        <v>75</v>
      </c>
      <c r="I81" s="4">
        <v>43978</v>
      </c>
      <c r="J81" s="1">
        <v>0</v>
      </c>
      <c r="K81" s="1">
        <v>0</v>
      </c>
      <c r="L81" s="3">
        <v>0</v>
      </c>
      <c r="M81" s="35">
        <v>4527</v>
      </c>
      <c r="N81" s="35"/>
      <c r="O81" s="31">
        <v>0</v>
      </c>
    </row>
    <row r="82" spans="1:24" ht="18" customHeight="1" x14ac:dyDescent="0.3">
      <c r="A82" s="27">
        <v>43979</v>
      </c>
      <c r="B82" s="28">
        <v>49</v>
      </c>
      <c r="C82" s="29">
        <v>0</v>
      </c>
      <c r="D82" s="30">
        <v>0</v>
      </c>
      <c r="E82" s="30">
        <v>0</v>
      </c>
      <c r="F82" s="11">
        <f>F81+B82</f>
        <v>6476</v>
      </c>
      <c r="G82" s="11">
        <v>75</v>
      </c>
      <c r="I82" s="4">
        <v>43979</v>
      </c>
      <c r="J82" s="1">
        <v>46</v>
      </c>
      <c r="K82" s="1">
        <v>0</v>
      </c>
      <c r="L82" s="3">
        <v>0</v>
      </c>
      <c r="M82" s="35">
        <f>M81+J82</f>
        <v>4573</v>
      </c>
      <c r="N82" s="35"/>
      <c r="O82" s="31">
        <v>0</v>
      </c>
    </row>
    <row r="83" spans="1:24" ht="18" customHeight="1" x14ac:dyDescent="0.3">
      <c r="A83" s="27">
        <v>43980</v>
      </c>
      <c r="B83" s="28">
        <v>0</v>
      </c>
      <c r="C83" s="29">
        <v>0</v>
      </c>
      <c r="D83" s="30">
        <v>0</v>
      </c>
      <c r="E83" s="30">
        <v>0</v>
      </c>
      <c r="F83" s="11">
        <v>6476</v>
      </c>
      <c r="G83" s="11">
        <v>75</v>
      </c>
      <c r="I83" s="4">
        <v>43980</v>
      </c>
      <c r="J83" s="1">
        <v>76</v>
      </c>
      <c r="K83" s="1">
        <v>0</v>
      </c>
      <c r="L83" s="3">
        <v>0</v>
      </c>
      <c r="M83" s="35">
        <f>M82+J83</f>
        <v>4649</v>
      </c>
      <c r="N83" s="35"/>
      <c r="O83" s="31">
        <v>0</v>
      </c>
    </row>
    <row r="84" spans="1:24" ht="18" customHeight="1" x14ac:dyDescent="0.3">
      <c r="A84" s="27">
        <v>43981</v>
      </c>
      <c r="B84" s="28">
        <v>27</v>
      </c>
      <c r="C84" s="29">
        <v>0</v>
      </c>
      <c r="D84" s="30">
        <v>0</v>
      </c>
      <c r="E84" s="30">
        <v>0</v>
      </c>
      <c r="F84" s="11">
        <f>F83+B84</f>
        <v>6503</v>
      </c>
      <c r="G84" s="11">
        <v>75</v>
      </c>
      <c r="I84" s="4">
        <v>43981</v>
      </c>
      <c r="J84" s="1">
        <v>45</v>
      </c>
      <c r="K84" s="1">
        <v>0</v>
      </c>
      <c r="L84" s="3">
        <v>0</v>
      </c>
      <c r="M84" s="35">
        <f>M83+J84</f>
        <v>4694</v>
      </c>
      <c r="N84" s="35"/>
      <c r="O84" s="31">
        <v>0</v>
      </c>
    </row>
    <row r="85" spans="1:24" ht="18" customHeight="1" x14ac:dyDescent="0.3">
      <c r="A85" s="27">
        <v>43982</v>
      </c>
      <c r="B85" s="28">
        <v>18</v>
      </c>
      <c r="C85" s="29">
        <v>0</v>
      </c>
      <c r="D85" s="30">
        <v>0</v>
      </c>
      <c r="E85" s="30">
        <v>0</v>
      </c>
      <c r="F85" s="11">
        <v>6521</v>
      </c>
      <c r="G85" s="11">
        <v>75</v>
      </c>
      <c r="I85" s="4">
        <v>43982</v>
      </c>
      <c r="J85" s="1">
        <v>0</v>
      </c>
      <c r="K85" s="1">
        <v>0</v>
      </c>
      <c r="L85" s="3">
        <v>0</v>
      </c>
      <c r="M85" s="35">
        <v>4694</v>
      </c>
      <c r="N85" s="35"/>
      <c r="O85" s="31">
        <v>0</v>
      </c>
    </row>
    <row r="86" spans="1:24" ht="18" customHeight="1" x14ac:dyDescent="0.3">
      <c r="A86" s="27">
        <v>43983</v>
      </c>
      <c r="B86" s="28">
        <v>0</v>
      </c>
      <c r="C86" s="29">
        <v>0</v>
      </c>
      <c r="D86" s="30">
        <v>0</v>
      </c>
      <c r="E86" s="30">
        <v>0</v>
      </c>
      <c r="F86" s="11">
        <v>6521</v>
      </c>
      <c r="G86" s="11">
        <v>75</v>
      </c>
      <c r="I86" s="4">
        <v>43983</v>
      </c>
      <c r="J86" s="1">
        <v>34</v>
      </c>
      <c r="K86" s="1">
        <v>0</v>
      </c>
      <c r="L86" s="3">
        <v>0</v>
      </c>
      <c r="M86" s="35">
        <f>M85+J86</f>
        <v>4728</v>
      </c>
      <c r="N86" s="35"/>
      <c r="O86" s="31">
        <v>0</v>
      </c>
    </row>
    <row r="87" spans="1:24" x14ac:dyDescent="0.3">
      <c r="A87" s="25" t="s">
        <v>3</v>
      </c>
      <c r="B87" s="26">
        <v>6521</v>
      </c>
      <c r="C87" s="26">
        <f>SUM(C4:C67)</f>
        <v>67</v>
      </c>
      <c r="D87" s="26">
        <f>SUM(D4:D67)</f>
        <v>4</v>
      </c>
      <c r="E87" s="26">
        <v>1</v>
      </c>
      <c r="I87" s="21" t="s">
        <v>3</v>
      </c>
      <c r="J87" s="6">
        <v>4728</v>
      </c>
      <c r="K87" s="6">
        <f>SUM(K4:K86)</f>
        <v>0</v>
      </c>
      <c r="L87" s="6">
        <f>SUM(L4:L73)</f>
        <v>0</v>
      </c>
      <c r="M87" s="23"/>
    </row>
    <row r="89" spans="1:24" ht="44.25" customHeight="1" x14ac:dyDescent="0.3"/>
    <row r="90" spans="1:24" ht="12" customHeight="1" x14ac:dyDescent="0.3">
      <c r="Q90" s="10"/>
      <c r="R90" s="10"/>
      <c r="S90" s="10"/>
      <c r="T90" s="10"/>
      <c r="U90" s="10"/>
      <c r="V90" s="10"/>
      <c r="W90" s="10"/>
      <c r="X90" s="10"/>
    </row>
    <row r="91" spans="1:24" s="13" customFormat="1" ht="18" customHeight="1" x14ac:dyDescent="0.35">
      <c r="A91"/>
      <c r="B91"/>
      <c r="C91"/>
      <c r="D91"/>
      <c r="E91"/>
      <c r="F91"/>
      <c r="G91"/>
      <c r="H91" s="19"/>
      <c r="K91" s="7"/>
      <c r="L91" s="8"/>
      <c r="M91" s="8"/>
      <c r="N91" s="8"/>
      <c r="O91" s="8"/>
      <c r="Q91" s="14"/>
      <c r="R91" s="7"/>
      <c r="S91" s="8"/>
      <c r="T91" s="8"/>
      <c r="U91" s="8"/>
      <c r="V91" s="8"/>
      <c r="W91" s="14"/>
      <c r="X91" s="14"/>
    </row>
    <row r="92" spans="1:24" s="13" customFormat="1" ht="18" x14ac:dyDescent="0.35">
      <c r="A92" s="5"/>
      <c r="B92" s="53" t="s">
        <v>4</v>
      </c>
      <c r="C92" s="54"/>
      <c r="D92" s="53" t="s">
        <v>8</v>
      </c>
      <c r="E92" s="55"/>
      <c r="F92" s="55"/>
      <c r="G92" s="54"/>
      <c r="H92" s="19"/>
      <c r="K92" s="7"/>
      <c r="L92" s="9"/>
      <c r="M92" s="9"/>
      <c r="N92" s="9"/>
      <c r="O92" s="9"/>
      <c r="Q92" s="14"/>
      <c r="R92" s="7"/>
      <c r="S92" s="9"/>
      <c r="T92" s="9"/>
      <c r="U92" s="9"/>
      <c r="V92" s="9"/>
      <c r="W92" s="14"/>
      <c r="X92" s="14"/>
    </row>
    <row r="93" spans="1:24" s="13" customFormat="1" ht="18" x14ac:dyDescent="0.35">
      <c r="A93" s="5" t="s">
        <v>3</v>
      </c>
      <c r="B93" s="51">
        <v>6521</v>
      </c>
      <c r="C93" s="52"/>
      <c r="D93" s="51">
        <v>75</v>
      </c>
      <c r="E93" s="56"/>
      <c r="F93" s="56"/>
      <c r="G93" s="52"/>
      <c r="H93" s="19"/>
      <c r="Q93" s="14"/>
      <c r="R93" s="14"/>
      <c r="S93" s="14"/>
      <c r="T93" s="14"/>
      <c r="U93" s="14"/>
      <c r="V93" s="14"/>
      <c r="W93" s="14"/>
      <c r="X93" s="14"/>
    </row>
    <row r="94" spans="1:24" s="13" customFormat="1" ht="46.5" customHeight="1" x14ac:dyDescent="0.35">
      <c r="H94" s="19"/>
      <c r="Q94" s="14"/>
      <c r="R94" s="14"/>
      <c r="S94" s="14"/>
      <c r="T94" s="14"/>
      <c r="U94" s="14"/>
      <c r="V94" s="14"/>
      <c r="W94" s="14"/>
      <c r="X94" s="14"/>
    </row>
    <row r="95" spans="1:24" s="13" customFormat="1" ht="18" x14ac:dyDescent="0.35">
      <c r="A95" s="5"/>
      <c r="B95" s="53" t="s">
        <v>12</v>
      </c>
      <c r="C95" s="54"/>
      <c r="D95" s="53" t="s">
        <v>9</v>
      </c>
      <c r="E95" s="55"/>
      <c r="F95" s="55"/>
      <c r="G95" s="54"/>
      <c r="H95" s="19"/>
    </row>
    <row r="96" spans="1:24" ht="18" x14ac:dyDescent="0.35">
      <c r="A96" s="5" t="s">
        <v>3</v>
      </c>
      <c r="B96" s="51">
        <v>4728</v>
      </c>
      <c r="C96" s="52"/>
      <c r="D96" s="51">
        <v>0</v>
      </c>
      <c r="E96" s="56"/>
      <c r="F96" s="56"/>
      <c r="G96" s="52"/>
    </row>
    <row r="98" spans="1:7" ht="15" customHeight="1" x14ac:dyDescent="0.35">
      <c r="A98" s="44" t="s">
        <v>3</v>
      </c>
      <c r="B98" s="43" t="s">
        <v>14</v>
      </c>
      <c r="C98" s="43"/>
      <c r="D98" s="43" t="s">
        <v>13</v>
      </c>
      <c r="E98" s="43"/>
      <c r="F98" s="43"/>
      <c r="G98" s="43"/>
    </row>
    <row r="99" spans="1:7" ht="15" customHeight="1" x14ac:dyDescent="0.3">
      <c r="A99" s="44"/>
      <c r="B99" s="44">
        <v>11249</v>
      </c>
      <c r="C99" s="44"/>
      <c r="D99" s="45">
        <v>75</v>
      </c>
      <c r="E99" s="46"/>
      <c r="F99" s="46"/>
      <c r="G99" s="47"/>
    </row>
    <row r="100" spans="1:7" x14ac:dyDescent="0.3">
      <c r="A100" s="44"/>
      <c r="B100" s="44"/>
      <c r="C100" s="44"/>
      <c r="D100" s="48"/>
      <c r="E100" s="49"/>
      <c r="F100" s="49"/>
      <c r="G100" s="50"/>
    </row>
    <row r="116" spans="19:19" x14ac:dyDescent="0.3">
      <c r="S116" s="15"/>
    </row>
  </sheetData>
  <mergeCells count="100">
    <mergeCell ref="M86:N86"/>
    <mergeCell ref="M83:N83"/>
    <mergeCell ref="A1:AH1"/>
    <mergeCell ref="M17:N17"/>
    <mergeCell ref="M18:N18"/>
    <mergeCell ref="M19:N19"/>
    <mergeCell ref="M20:N20"/>
    <mergeCell ref="M13:N13"/>
    <mergeCell ref="M14:N14"/>
    <mergeCell ref="M15:N15"/>
    <mergeCell ref="M16:N16"/>
    <mergeCell ref="M8:N8"/>
    <mergeCell ref="M9:N9"/>
    <mergeCell ref="M10:N10"/>
    <mergeCell ref="M11:N11"/>
    <mergeCell ref="M12:N12"/>
    <mergeCell ref="M3:N3"/>
    <mergeCell ref="M4:N4"/>
    <mergeCell ref="M28:N28"/>
    <mergeCell ref="M21:N21"/>
    <mergeCell ref="M22:N22"/>
    <mergeCell ref="M23:N23"/>
    <mergeCell ref="M24:N24"/>
    <mergeCell ref="M25:N25"/>
    <mergeCell ref="M26:N26"/>
    <mergeCell ref="M27:N27"/>
    <mergeCell ref="M5:N5"/>
    <mergeCell ref="M6:N6"/>
    <mergeCell ref="M7:N7"/>
    <mergeCell ref="B96:C96"/>
    <mergeCell ref="B92:C92"/>
    <mergeCell ref="B93:C93"/>
    <mergeCell ref="D92:G92"/>
    <mergeCell ref="D93:G93"/>
    <mergeCell ref="D95:G95"/>
    <mergeCell ref="D96:G96"/>
    <mergeCell ref="B95:C95"/>
    <mergeCell ref="M29:N29"/>
    <mergeCell ref="M30:N30"/>
    <mergeCell ref="M31:N31"/>
    <mergeCell ref="M32:N32"/>
    <mergeCell ref="M33:N33"/>
    <mergeCell ref="B98:C98"/>
    <mergeCell ref="D98:G98"/>
    <mergeCell ref="A98:A100"/>
    <mergeCell ref="B99:C100"/>
    <mergeCell ref="D99:G100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58:N58"/>
    <mergeCell ref="M59:N59"/>
    <mergeCell ref="M60:N60"/>
    <mergeCell ref="M61:N61"/>
    <mergeCell ref="M62:N62"/>
    <mergeCell ref="M63:N63"/>
    <mergeCell ref="M74:N74"/>
    <mergeCell ref="M80:N80"/>
    <mergeCell ref="M64:N64"/>
    <mergeCell ref="M65:N65"/>
    <mergeCell ref="M66:N66"/>
    <mergeCell ref="M67:N67"/>
    <mergeCell ref="M68:N68"/>
    <mergeCell ref="M85:N85"/>
    <mergeCell ref="A2:G2"/>
    <mergeCell ref="I2:O2"/>
    <mergeCell ref="M84:N84"/>
    <mergeCell ref="M82:N82"/>
    <mergeCell ref="M81:N81"/>
    <mergeCell ref="M79:N79"/>
    <mergeCell ref="M78:N78"/>
    <mergeCell ref="M69:N69"/>
    <mergeCell ref="M70:N70"/>
    <mergeCell ref="M71:N71"/>
    <mergeCell ref="M72:N72"/>
    <mergeCell ref="M73:N73"/>
    <mergeCell ref="M77:N77"/>
    <mergeCell ref="M76:N76"/>
    <mergeCell ref="M75:N7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PM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fasciani</dc:creator>
  <cp:lastModifiedBy>uc.covid19.22</cp:lastModifiedBy>
  <cp:lastPrinted>2020-04-25T07:37:39Z</cp:lastPrinted>
  <dcterms:created xsi:type="dcterms:W3CDTF">2015-06-05T18:19:34Z</dcterms:created>
  <dcterms:modified xsi:type="dcterms:W3CDTF">2020-06-01T17:16:04Z</dcterms:modified>
</cp:coreProperties>
</file>